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5480" windowHeight="8190"/>
  </bookViews>
  <sheets>
    <sheet name="NOVEMBER 2018" sheetId="13" r:id="rId1"/>
    <sheet name="OCT 2018" sheetId="12" r:id="rId2"/>
    <sheet name="SEPTEMBER 2018" sheetId="11" r:id="rId3"/>
    <sheet name="AUGUST 2018" sheetId="10" r:id="rId4"/>
    <sheet name="JULY 2018" sheetId="9" r:id="rId5"/>
    <sheet name="JUNE 2018" sheetId="8" r:id="rId6"/>
    <sheet name="MAY 2018" sheetId="7" r:id="rId7"/>
    <sheet name="APRIL 2018" sheetId="6" r:id="rId8"/>
    <sheet name="MARCH 2018" sheetId="5" r:id="rId9"/>
    <sheet name="FEBRUARY 2018" sheetId="4" r:id="rId10"/>
    <sheet name="JANUARY 2018" sheetId="3" r:id="rId11"/>
  </sheets>
  <calcPr calcId="145621"/>
</workbook>
</file>

<file path=xl/calcChain.xml><?xml version="1.0" encoding="utf-8"?>
<calcChain xmlns="http://schemas.openxmlformats.org/spreadsheetml/2006/main">
  <c r="G23" i="12" l="1"/>
  <c r="G20" i="11" l="1"/>
  <c r="G23" i="10" l="1"/>
  <c r="G24" i="9" l="1"/>
  <c r="G23" i="8" l="1"/>
  <c r="G25" i="7" l="1"/>
  <c r="G20" i="3" l="1"/>
  <c r="G21" i="4"/>
  <c r="G21" i="5"/>
  <c r="G23" i="6"/>
</calcChain>
</file>

<file path=xl/sharedStrings.xml><?xml version="1.0" encoding="utf-8"?>
<sst xmlns="http://schemas.openxmlformats.org/spreadsheetml/2006/main" count="508" uniqueCount="87">
  <si>
    <t>OPEN</t>
  </si>
  <si>
    <t>CLOSED</t>
  </si>
  <si>
    <t>DIFFERENCE</t>
  </si>
  <si>
    <t>DATED</t>
  </si>
  <si>
    <t>%</t>
  </si>
  <si>
    <t>SENSEX P/E</t>
  </si>
  <si>
    <t>as on 10th January 2018</t>
  </si>
  <si>
    <t>NIFTY P/E</t>
  </si>
  <si>
    <t>NIFTY MIDCAP P/E</t>
  </si>
  <si>
    <t>CALL RATES</t>
  </si>
  <si>
    <t>AS ON 10TH JANUARY 2018</t>
  </si>
  <si>
    <t>REPO</t>
  </si>
  <si>
    <t>CBLO</t>
  </si>
  <si>
    <t>10YEAR 6.79% Govt sec 2027</t>
  </si>
  <si>
    <t xml:space="preserve">1 year Bank CD </t>
  </si>
  <si>
    <t>1 year CP</t>
  </si>
  <si>
    <t>BUDGET 2018 INTRODUCING 10% LTCG EXCESS OF 1 LAKH</t>
  </si>
  <si>
    <t>AFTER 31ST JANUARY 2018 APPRECIATION</t>
  </si>
  <si>
    <t>10 year GOVT BOND UP 115 BAIS POINTS FROM 6.41% TO 7.56%</t>
  </si>
  <si>
    <t>US FED RATE HIKE EXPECTATION  GLOBAL MARKET WEAK</t>
  </si>
  <si>
    <t>09/02/208</t>
  </si>
  <si>
    <t>PUNJAB NATIONAL BANK SCAM NIRAV MODI DEBT 11400 CRORE</t>
  </si>
  <si>
    <t>ROTAMAC KOTHARI DEBT TO BANKS 3600 CRORE</t>
  </si>
  <si>
    <t xml:space="preserve">GAIN IN AUTO,BANKS HELPS SENSEX HIGHER 300 POINTS END </t>
  </si>
  <si>
    <t>3107.25/36283.25*100=3107.25</t>
  </si>
  <si>
    <t>3107.25/33176*100=9.36%</t>
  </si>
  <si>
    <t>36283.25 AS ON 29TH JANUARY 2018</t>
  </si>
  <si>
    <t>33176       AS ON 16TH MARCH 2018</t>
  </si>
  <si>
    <t>IF SENSEX CROSS PREVIOUS HISTORIC  HIGH YEAR ON YEAR RETURN IS 9.36%</t>
  </si>
  <si>
    <t>9.36*10%=.936%</t>
  </si>
  <si>
    <t>9.36-.936=8.424</t>
  </si>
  <si>
    <t xml:space="preserve">IF SENSEX CROSS 40000 </t>
  </si>
  <si>
    <t>40000-33176=6824</t>
  </si>
  <si>
    <t>6824/33176*100=20.56%</t>
  </si>
  <si>
    <t>20.56*10%=2.05</t>
  </si>
  <si>
    <t>20.56-2.05=18.51%</t>
  </si>
  <si>
    <t>DUE TO US TRUMP POLICY GLOBAL MARKET WAS WEAK(COMMERCIAL WAR BETWEEN US AND CHINA</t>
  </si>
  <si>
    <t>SENSEX MOVEMENT</t>
  </si>
  <si>
    <t>30K    TO 31K</t>
  </si>
  <si>
    <t>814 DAYS</t>
  </si>
  <si>
    <t xml:space="preserve">31K    TO 32K </t>
  </si>
  <si>
    <t>48 DAYS</t>
  </si>
  <si>
    <t>32      TO 33K</t>
  </si>
  <si>
    <t>104 DAYS</t>
  </si>
  <si>
    <t>33K   TO 34K</t>
  </si>
  <si>
    <t>62DAYS</t>
  </si>
  <si>
    <t>34K   TO 35K</t>
  </si>
  <si>
    <t>22DAYS</t>
  </si>
  <si>
    <t>35K   TO  36K</t>
  </si>
  <si>
    <t>6 DAYS</t>
  </si>
  <si>
    <t>36K    TO 35K</t>
  </si>
  <si>
    <t>1 DAY</t>
  </si>
  <si>
    <t>35K    TO 34K</t>
  </si>
  <si>
    <t>1 MINUTE</t>
  </si>
  <si>
    <t>IN %</t>
  </si>
  <si>
    <t xml:space="preserve">Sensex </t>
  </si>
  <si>
    <t>Date</t>
  </si>
  <si>
    <t>Level</t>
  </si>
  <si>
    <t>High</t>
  </si>
  <si>
    <t>Low</t>
  </si>
  <si>
    <t>Previous High</t>
  </si>
  <si>
    <t>BSE Sensex</t>
  </si>
  <si>
    <t>WEDNESDAY</t>
  </si>
  <si>
    <t>THURSDAY</t>
  </si>
  <si>
    <t>FRIDAY</t>
  </si>
  <si>
    <t>MONDAY</t>
  </si>
  <si>
    <t>TUESDAY</t>
  </si>
  <si>
    <t xml:space="preserve">MONDAY </t>
  </si>
  <si>
    <t xml:space="preserve">360 TIMES IN 38 YEARS </t>
  </si>
  <si>
    <t xml:space="preserve">280 TIMES IN 35 YEARS </t>
  </si>
  <si>
    <t xml:space="preserve">175 TIMES IN 30 YEARS </t>
  </si>
  <si>
    <t>360 TIMES IN 38 YEARS</t>
  </si>
  <si>
    <t xml:space="preserve">140 TIMES IN 27 YEARS  </t>
  </si>
  <si>
    <t>10000 BECOMES 36 LAKHS</t>
  </si>
  <si>
    <t xml:space="preserve">10000 BECOMES 28 LAKHS </t>
  </si>
  <si>
    <t>10000 BECOMES 17.5 LAKHS</t>
  </si>
  <si>
    <t xml:space="preserve">10000 BECOMES 14 LAKHS </t>
  </si>
  <si>
    <t xml:space="preserve">WEDNESDAY </t>
  </si>
  <si>
    <t xml:space="preserve">THURSDAY </t>
  </si>
  <si>
    <t>WEDNENESDAY</t>
  </si>
  <si>
    <t>DAY</t>
  </si>
  <si>
    <t>36K     TO 37K</t>
  </si>
  <si>
    <t>17 DAYS</t>
  </si>
  <si>
    <t>38896.63 AS ON 28TH AUGUST 2018</t>
  </si>
  <si>
    <t>08/10/208</t>
  </si>
  <si>
    <t>388 TIMES IN 38 YEARS</t>
  </si>
  <si>
    <t>10000 BECOMES 38 LAKHS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</si>
</sst>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 * #,##0.00_ ;_ * \-#,##0.00_ ;_ * &quot;-&quot;??_ ;_ @_ "/>
    <numFmt numFmtId="164" formatCode="[$-409]dd\-mmm\-yy;@"/>
    <numFmt numFmtId="165" formatCode="0.00;[Red]0.00"/>
    <numFmt numFmtId="166" formatCode="[$-409]d/mmm/yyyy;@"/>
  </numFmts>
  <fonts count="33" x14ac:knownFonts="1"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</font>
    <font>
      <b/>
      <sz val="11"/>
      <color theme="4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FF0000"/>
      <name val="Calibri"/>
      <family val="2"/>
    </font>
    <font>
      <sz val="12"/>
      <color theme="1"/>
      <name val="Book Antiqua"/>
      <family val="1"/>
    </font>
    <font>
      <b/>
      <sz val="12"/>
      <color rgb="FFFF0000"/>
      <name val="Book Antiqua"/>
      <family val="1"/>
    </font>
    <font>
      <b/>
      <sz val="16"/>
      <color theme="1"/>
      <name val="Book Antiqua"/>
      <family val="1"/>
    </font>
    <font>
      <sz val="11"/>
      <color theme="1"/>
      <name val="Calibri"/>
      <family val="2"/>
    </font>
    <font>
      <sz val="11"/>
      <color indexed="8"/>
      <name val="Book Antiqua"/>
      <family val="1"/>
    </font>
    <font>
      <b/>
      <sz val="12"/>
      <color theme="0"/>
      <name val="Book Antiqua"/>
      <family val="1"/>
    </font>
    <font>
      <sz val="12"/>
      <color indexed="8"/>
      <name val="Book Antiqua"/>
      <family val="1"/>
    </font>
    <font>
      <b/>
      <sz val="12"/>
      <color indexed="57"/>
      <name val="Book Antiqua"/>
      <family val="1"/>
    </font>
    <font>
      <b/>
      <sz val="12"/>
      <color indexed="10"/>
      <name val="Book Antiqua"/>
      <family val="1"/>
    </font>
  </fonts>
  <fills count="28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2"/>
        <bgColor indexed="64"/>
      </patternFill>
    </fill>
    <fill>
      <patternFill patternType="solid">
        <fgColor theme="4"/>
        <bgColor indexed="34"/>
      </patternFill>
    </fill>
    <fill>
      <patternFill patternType="solid">
        <fgColor rgb="FFFFFFFF"/>
        <bgColor indexed="64"/>
      </patternFill>
    </fill>
    <fill>
      <patternFill patternType="solid">
        <fgColor rgb="FF8FD3F8"/>
        <bgColor indexed="64"/>
      </patternFill>
    </fill>
  </fills>
  <borders count="2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5">
    <xf numFmtId="0" fontId="0" fillId="0" borderId="0"/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8" borderId="0" applyNumberFormat="0" applyBorder="0" applyAlignment="0" applyProtection="0"/>
    <xf numFmtId="0" fontId="17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9" borderId="0" applyNumberFormat="0" applyBorder="0" applyAlignment="0" applyProtection="0"/>
    <xf numFmtId="0" fontId="2" fillId="3" borderId="0" applyNumberFormat="0" applyBorder="0" applyAlignment="0" applyProtection="0"/>
    <xf numFmtId="0" fontId="3" fillId="20" borderId="1" applyNumberFormat="0" applyAlignment="0" applyProtection="0"/>
    <xf numFmtId="0" fontId="4" fillId="21" borderId="2" applyNumberFormat="0" applyAlignment="0" applyProtection="0"/>
    <xf numFmtId="0" fontId="5" fillId="0" borderId="0" applyNumberFormat="0" applyFill="0" applyBorder="0" applyAlignment="0" applyProtection="0"/>
    <xf numFmtId="0" fontId="6" fillId="4" borderId="0" applyNumberFormat="0" applyBorder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7" borderId="1" applyNumberFormat="0" applyAlignment="0" applyProtection="0"/>
    <xf numFmtId="0" fontId="11" fillId="0" borderId="6" applyNumberFormat="0" applyFill="0" applyAlignment="0" applyProtection="0"/>
    <xf numFmtId="0" fontId="12" fillId="22" borderId="0" applyNumberFormat="0" applyBorder="0" applyAlignment="0" applyProtection="0"/>
    <xf numFmtId="0" fontId="18" fillId="0" borderId="0"/>
    <xf numFmtId="0" fontId="17" fillId="23" borderId="7" applyNumberFormat="0" applyAlignment="0" applyProtection="0"/>
    <xf numFmtId="0" fontId="13" fillId="20" borderId="8" applyNumberFormat="0" applyAlignment="0" applyProtection="0"/>
    <xf numFmtId="0" fontId="14" fillId="0" borderId="0" applyNumberFormat="0" applyFill="0" applyBorder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  <xf numFmtId="43" fontId="17" fillId="0" borderId="0" applyFont="0" applyFill="0" applyBorder="0" applyAlignment="0" applyProtection="0"/>
    <xf numFmtId="0" fontId="17" fillId="0" borderId="0"/>
  </cellStyleXfs>
  <cellXfs count="82">
    <xf numFmtId="0" fontId="0" fillId="0" borderId="0" xfId="0"/>
    <xf numFmtId="0" fontId="15" fillId="0" borderId="0" xfId="0" applyFont="1" applyAlignment="1">
      <alignment horizontal="center"/>
    </xf>
    <xf numFmtId="14" fontId="0" fillId="0" borderId="0" xfId="0" applyNumberFormat="1"/>
    <xf numFmtId="0" fontId="15" fillId="0" borderId="0" xfId="0" applyFont="1"/>
    <xf numFmtId="14" fontId="15" fillId="0" borderId="0" xfId="0" applyNumberFormat="1" applyFont="1"/>
    <xf numFmtId="10" fontId="0" fillId="0" borderId="0" xfId="0" applyNumberFormat="1"/>
    <xf numFmtId="0" fontId="19" fillId="0" borderId="0" xfId="0" applyFont="1"/>
    <xf numFmtId="0" fontId="20" fillId="24" borderId="10" xfId="0" applyFont="1" applyFill="1" applyBorder="1"/>
    <xf numFmtId="0" fontId="20" fillId="0" borderId="10" xfId="0" applyFont="1" applyBorder="1"/>
    <xf numFmtId="0" fontId="21" fillId="0" borderId="10" xfId="0" applyFont="1" applyBorder="1"/>
    <xf numFmtId="0" fontId="22" fillId="0" borderId="10" xfId="0" applyFont="1" applyBorder="1"/>
    <xf numFmtId="0" fontId="23" fillId="0" borderId="0" xfId="0" applyFont="1"/>
    <xf numFmtId="0" fontId="25" fillId="26" borderId="10" xfId="0" applyFont="1" applyFill="1" applyBorder="1" applyAlignment="1">
      <alignment horizontal="right" vertical="center"/>
    </xf>
    <xf numFmtId="0" fontId="25" fillId="0" borderId="10" xfId="0" applyFont="1" applyBorder="1" applyAlignment="1">
      <alignment horizontal="right" vertical="center"/>
    </xf>
    <xf numFmtId="0" fontId="0" fillId="0" borderId="10" xfId="0" applyBorder="1"/>
    <xf numFmtId="0" fontId="26" fillId="27" borderId="12" xfId="0" applyFont="1" applyFill="1" applyBorder="1" applyAlignment="1">
      <alignment horizontal="center" vertical="center" wrapText="1"/>
    </xf>
    <xf numFmtId="0" fontId="26" fillId="27" borderId="13" xfId="0" applyFont="1" applyFill="1" applyBorder="1" applyAlignment="1">
      <alignment horizontal="center" vertical="center" wrapText="1"/>
    </xf>
    <xf numFmtId="14" fontId="24" fillId="26" borderId="14" xfId="0" applyNumberFormat="1" applyFont="1" applyFill="1" applyBorder="1" applyAlignment="1">
      <alignment horizontal="right" vertical="center"/>
    </xf>
    <xf numFmtId="0" fontId="24" fillId="26" borderId="15" xfId="0" applyFont="1" applyFill="1" applyBorder="1" applyAlignment="1">
      <alignment horizontal="right" vertical="center"/>
    </xf>
    <xf numFmtId="0" fontId="0" fillId="0" borderId="16" xfId="0" applyBorder="1"/>
    <xf numFmtId="14" fontId="24" fillId="0" borderId="14" xfId="0" applyNumberFormat="1" applyFont="1" applyBorder="1" applyAlignment="1">
      <alignment horizontal="right" vertical="center"/>
    </xf>
    <xf numFmtId="43" fontId="24" fillId="26" borderId="15" xfId="43" applyFont="1" applyFill="1" applyBorder="1" applyAlignment="1">
      <alignment horizontal="right" vertical="center"/>
    </xf>
    <xf numFmtId="43" fontId="24" fillId="0" borderId="15" xfId="43" applyFont="1" applyBorder="1" applyAlignment="1">
      <alignment horizontal="right" vertical="center"/>
    </xf>
    <xf numFmtId="14" fontId="24" fillId="0" borderId="14" xfId="0" applyNumberFormat="1" applyFont="1" applyBorder="1" applyAlignment="1">
      <alignment horizontal="right"/>
    </xf>
    <xf numFmtId="0" fontId="24" fillId="0" borderId="15" xfId="0" applyFont="1" applyBorder="1"/>
    <xf numFmtId="43" fontId="24" fillId="0" borderId="15" xfId="43" applyFont="1" applyFill="1" applyBorder="1" applyAlignment="1">
      <alignment horizontal="right" vertical="center"/>
    </xf>
    <xf numFmtId="165" fontId="24" fillId="0" borderId="15" xfId="0" applyNumberFormat="1" applyFont="1" applyBorder="1" applyAlignment="1">
      <alignment horizontal="right"/>
    </xf>
    <xf numFmtId="0" fontId="24" fillId="0" borderId="14" xfId="0" applyFont="1" applyBorder="1" applyAlignment="1">
      <alignment horizontal="right"/>
    </xf>
    <xf numFmtId="0" fontId="24" fillId="0" borderId="14" xfId="0" applyFont="1" applyBorder="1"/>
    <xf numFmtId="0" fontId="27" fillId="0" borderId="14" xfId="0" applyFont="1" applyBorder="1"/>
    <xf numFmtId="0" fontId="27" fillId="0" borderId="15" xfId="0" applyFont="1" applyBorder="1"/>
    <xf numFmtId="0" fontId="0" fillId="0" borderId="14" xfId="0" applyBorder="1"/>
    <xf numFmtId="0" fontId="0" fillId="0" borderId="15" xfId="0" applyBorder="1"/>
    <xf numFmtId="0" fontId="0" fillId="0" borderId="17" xfId="0" applyBorder="1"/>
    <xf numFmtId="0" fontId="0" fillId="0" borderId="18" xfId="0" applyBorder="1"/>
    <xf numFmtId="165" fontId="24" fillId="0" borderId="15" xfId="0" applyNumberFormat="1" applyFont="1" applyBorder="1"/>
    <xf numFmtId="0" fontId="29" fillId="25" borderId="11" xfId="44" applyFont="1" applyFill="1" applyBorder="1"/>
    <xf numFmtId="0" fontId="29" fillId="25" borderId="11" xfId="44" applyFont="1" applyFill="1" applyBorder="1" applyAlignment="1">
      <alignment horizontal="center"/>
    </xf>
    <xf numFmtId="0" fontId="30" fillId="0" borderId="10" xfId="44" applyFont="1" applyBorder="1"/>
    <xf numFmtId="164" fontId="30" fillId="0" borderId="10" xfId="44" applyNumberFormat="1" applyFont="1" applyBorder="1" applyAlignment="1">
      <alignment horizontal="center"/>
    </xf>
    <xf numFmtId="0" fontId="31" fillId="0" borderId="10" xfId="44" applyFont="1" applyBorder="1" applyAlignment="1">
      <alignment horizontal="center"/>
    </xf>
    <xf numFmtId="0" fontId="32" fillId="0" borderId="10" xfId="44" applyFont="1" applyBorder="1" applyAlignment="1">
      <alignment horizontal="center"/>
    </xf>
    <xf numFmtId="0" fontId="31" fillId="0" borderId="10" xfId="44" applyFont="1" applyBorder="1" applyAlignment="1">
      <alignment horizontal="right"/>
    </xf>
    <xf numFmtId="14" fontId="24" fillId="26" borderId="10" xfId="0" applyNumberFormat="1" applyFont="1" applyFill="1" applyBorder="1" applyAlignment="1">
      <alignment horizontal="right" vertical="center"/>
    </xf>
    <xf numFmtId="166" fontId="30" fillId="0" borderId="10" xfId="44" applyNumberFormat="1" applyFont="1" applyBorder="1" applyAlignment="1">
      <alignment horizontal="right"/>
    </xf>
    <xf numFmtId="0" fontId="30" fillId="0" borderId="10" xfId="0" applyFont="1" applyBorder="1"/>
    <xf numFmtId="14" fontId="30" fillId="0" borderId="10" xfId="0" applyNumberFormat="1" applyFont="1" applyBorder="1"/>
    <xf numFmtId="0" fontId="28" fillId="0" borderId="10" xfId="0" applyFont="1" applyBorder="1"/>
    <xf numFmtId="0" fontId="30" fillId="0" borderId="12" xfId="0" applyFont="1" applyBorder="1"/>
    <xf numFmtId="14" fontId="30" fillId="0" borderId="19" xfId="0" applyNumberFormat="1" applyFont="1" applyBorder="1"/>
    <xf numFmtId="165" fontId="30" fillId="0" borderId="19" xfId="0" applyNumberFormat="1" applyFont="1" applyBorder="1"/>
    <xf numFmtId="0" fontId="30" fillId="0" borderId="14" xfId="0" applyFont="1" applyBorder="1"/>
    <xf numFmtId="0" fontId="30" fillId="0" borderId="14" xfId="44" applyFont="1" applyBorder="1" applyAlignment="1">
      <alignment horizontal="center"/>
    </xf>
    <xf numFmtId="0" fontId="0" fillId="0" borderId="20" xfId="0" applyBorder="1"/>
    <xf numFmtId="0" fontId="24" fillId="26" borderId="21" xfId="0" applyFont="1" applyFill="1" applyBorder="1" applyAlignment="1">
      <alignment horizontal="right" vertical="center"/>
    </xf>
    <xf numFmtId="0" fontId="28" fillId="0" borderId="19" xfId="0" applyFont="1" applyBorder="1"/>
    <xf numFmtId="0" fontId="0" fillId="0" borderId="13" xfId="0" applyBorder="1"/>
    <xf numFmtId="17" fontId="0" fillId="0" borderId="0" xfId="0" applyNumberFormat="1"/>
    <xf numFmtId="0" fontId="30" fillId="0" borderId="17" xfId="0" applyFont="1" applyBorder="1"/>
    <xf numFmtId="0" fontId="30" fillId="0" borderId="20" xfId="0" applyFont="1" applyBorder="1"/>
    <xf numFmtId="10" fontId="0" fillId="0" borderId="0" xfId="0" applyNumberFormat="1" applyFill="1" applyBorder="1"/>
    <xf numFmtId="0" fontId="0" fillId="0" borderId="19" xfId="0" applyBorder="1"/>
    <xf numFmtId="0" fontId="26" fillId="27" borderId="10" xfId="0" applyFont="1" applyFill="1" applyBorder="1" applyAlignment="1">
      <alignment horizontal="center" vertical="center" wrapText="1"/>
    </xf>
    <xf numFmtId="0" fontId="24" fillId="26" borderId="10" xfId="0" applyFont="1" applyFill="1" applyBorder="1" applyAlignment="1">
      <alignment horizontal="right" vertical="center"/>
    </xf>
    <xf numFmtId="43" fontId="24" fillId="26" borderId="10" xfId="43" applyFont="1" applyFill="1" applyBorder="1" applyAlignment="1">
      <alignment horizontal="right" vertical="center"/>
    </xf>
    <xf numFmtId="43" fontId="24" fillId="0" borderId="10" xfId="43" applyFont="1" applyBorder="1" applyAlignment="1">
      <alignment horizontal="right" vertical="center"/>
    </xf>
    <xf numFmtId="165" fontId="24" fillId="0" borderId="10" xfId="0" applyNumberFormat="1" applyFont="1" applyBorder="1"/>
    <xf numFmtId="43" fontId="24" fillId="0" borderId="10" xfId="43" applyFont="1" applyFill="1" applyBorder="1" applyAlignment="1">
      <alignment horizontal="right" vertical="center"/>
    </xf>
    <xf numFmtId="165" fontId="24" fillId="0" borderId="10" xfId="0" applyNumberFormat="1" applyFont="1" applyBorder="1" applyAlignment="1">
      <alignment horizontal="right"/>
    </xf>
    <xf numFmtId="0" fontId="29" fillId="25" borderId="12" xfId="44" applyFont="1" applyFill="1" applyBorder="1"/>
    <xf numFmtId="0" fontId="29" fillId="25" borderId="19" xfId="44" applyFont="1" applyFill="1" applyBorder="1" applyAlignment="1">
      <alignment horizontal="center"/>
    </xf>
    <xf numFmtId="0" fontId="29" fillId="25" borderId="13" xfId="44" applyFont="1" applyFill="1" applyBorder="1" applyAlignment="1">
      <alignment horizontal="center"/>
    </xf>
    <xf numFmtId="0" fontId="30" fillId="0" borderId="14" xfId="44" applyFont="1" applyBorder="1"/>
    <xf numFmtId="0" fontId="31" fillId="0" borderId="15" xfId="44" applyFont="1" applyBorder="1" applyAlignment="1">
      <alignment horizontal="center"/>
    </xf>
    <xf numFmtId="0" fontId="32" fillId="0" borderId="15" xfId="44" applyFont="1" applyBorder="1" applyAlignment="1">
      <alignment horizontal="center"/>
    </xf>
    <xf numFmtId="0" fontId="26" fillId="27" borderId="14" xfId="0" applyFont="1" applyFill="1" applyBorder="1" applyAlignment="1">
      <alignment horizontal="center" vertical="center" wrapText="1"/>
    </xf>
    <xf numFmtId="14" fontId="0" fillId="0" borderId="14" xfId="0" applyNumberFormat="1" applyBorder="1"/>
    <xf numFmtId="14" fontId="0" fillId="0" borderId="17" xfId="0" applyNumberFormat="1" applyBorder="1"/>
    <xf numFmtId="0" fontId="27" fillId="0" borderId="0" xfId="0" applyFont="1"/>
    <xf numFmtId="0" fontId="0" fillId="0" borderId="0" xfId="0" applyFill="1"/>
    <xf numFmtId="0" fontId="0" fillId="0" borderId="22" xfId="0" applyFill="1" applyBorder="1"/>
    <xf numFmtId="14" fontId="30" fillId="0" borderId="20" xfId="0" applyNumberFormat="1" applyFont="1" applyBorder="1"/>
  </cellXfs>
  <cellStyles count="45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43" builtinId="3"/>
    <cellStyle name="Excel Built-in Normal" xfId="44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37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7"/>
  <sheetViews>
    <sheetView tabSelected="1" workbookViewId="0">
      <selection activeCell="E22" sqref="E22"/>
    </sheetView>
  </sheetViews>
  <sheetFormatPr defaultRowHeight="15" x14ac:dyDescent="0.25"/>
  <cols>
    <col min="1" max="1" width="10.42578125" bestFit="1" customWidth="1"/>
    <col min="2" max="2" width="12.140625" bestFit="1" customWidth="1"/>
    <col min="7" max="7" width="11.5703125" bestFit="1" customWidth="1"/>
    <col min="8" max="8" width="7.85546875" bestFit="1" customWidth="1"/>
    <col min="10" max="10" width="19.140625" bestFit="1" customWidth="1"/>
    <col min="11" max="11" width="12.42578125" bestFit="1" customWidth="1"/>
    <col min="12" max="12" width="10.140625" bestFit="1" customWidth="1"/>
    <col min="13" max="13" width="32" bestFit="1" customWidth="1"/>
    <col min="14" max="14" width="25.28515625" bestFit="1" customWidth="1"/>
  </cols>
  <sheetData>
    <row r="1" spans="1:16" x14ac:dyDescent="0.25">
      <c r="A1" s="3" t="s">
        <v>3</v>
      </c>
      <c r="B1" t="s">
        <v>80</v>
      </c>
      <c r="C1" s="3" t="s">
        <v>0</v>
      </c>
      <c r="E1" s="3" t="s">
        <v>1</v>
      </c>
      <c r="G1" s="3" t="s">
        <v>2</v>
      </c>
      <c r="H1" s="3" t="s">
        <v>54</v>
      </c>
      <c r="J1" s="7" t="s">
        <v>37</v>
      </c>
      <c r="K1" s="8"/>
      <c r="L1">
        <v>35965.019999999997</v>
      </c>
      <c r="M1" s="11">
        <v>1995.39</v>
      </c>
      <c r="N1" s="57">
        <v>43101</v>
      </c>
    </row>
    <row r="2" spans="1:16" x14ac:dyDescent="0.25">
      <c r="A2" s="2">
        <v>43405</v>
      </c>
      <c r="B2" t="s">
        <v>63</v>
      </c>
      <c r="C2">
        <v>34442.050000000003</v>
      </c>
      <c r="E2">
        <v>34431.97</v>
      </c>
      <c r="G2">
        <v>-10.08</v>
      </c>
      <c r="H2" s="5">
        <v>-2.9999999999999997E-4</v>
      </c>
      <c r="J2" s="9" t="s">
        <v>38</v>
      </c>
      <c r="K2" s="9" t="s">
        <v>39</v>
      </c>
      <c r="L2">
        <v>34184.04</v>
      </c>
      <c r="M2" s="11">
        <v>-1780.62</v>
      </c>
      <c r="N2" s="57">
        <v>43132</v>
      </c>
    </row>
    <row r="3" spans="1:16" x14ac:dyDescent="0.25">
      <c r="A3" s="2">
        <v>43406</v>
      </c>
      <c r="B3" t="s">
        <v>64</v>
      </c>
      <c r="C3">
        <v>34431.97</v>
      </c>
      <c r="E3">
        <v>35011.65</v>
      </c>
      <c r="G3">
        <v>579.67999999999995</v>
      </c>
      <c r="H3" s="5">
        <v>1.6799999999999999E-2</v>
      </c>
      <c r="J3" s="9" t="s">
        <v>40</v>
      </c>
      <c r="K3" s="9" t="s">
        <v>41</v>
      </c>
      <c r="L3">
        <v>32968.68</v>
      </c>
      <c r="M3" s="11">
        <v>-1215.3599999999999</v>
      </c>
      <c r="N3" s="57">
        <v>43160</v>
      </c>
    </row>
    <row r="4" spans="1:16" x14ac:dyDescent="0.25">
      <c r="A4" s="2">
        <v>43409</v>
      </c>
      <c r="B4" t="s">
        <v>65</v>
      </c>
      <c r="C4">
        <v>35011.65</v>
      </c>
      <c r="E4">
        <v>34950.92</v>
      </c>
      <c r="G4">
        <v>-60.73</v>
      </c>
      <c r="H4" s="5">
        <v>-1.6999999999999999E-3</v>
      </c>
      <c r="J4" s="9" t="s">
        <v>42</v>
      </c>
      <c r="K4" s="9" t="s">
        <v>43</v>
      </c>
      <c r="L4">
        <v>35160.36</v>
      </c>
      <c r="M4" s="11">
        <v>2192.4899999999998</v>
      </c>
      <c r="N4" s="57">
        <v>43191</v>
      </c>
    </row>
    <row r="5" spans="1:16" x14ac:dyDescent="0.25">
      <c r="A5" s="2">
        <v>43410</v>
      </c>
      <c r="B5" t="s">
        <v>66</v>
      </c>
      <c r="C5">
        <v>34950.92</v>
      </c>
      <c r="E5">
        <v>34991.910000000003</v>
      </c>
      <c r="G5">
        <v>40.99</v>
      </c>
      <c r="H5" s="5">
        <v>1.1999999999999999E-3</v>
      </c>
      <c r="J5" s="9" t="s">
        <v>44</v>
      </c>
      <c r="K5" s="9" t="s">
        <v>45</v>
      </c>
      <c r="L5">
        <v>35322.379999999997</v>
      </c>
      <c r="M5" s="11">
        <v>235.1</v>
      </c>
      <c r="N5" s="57">
        <v>43221</v>
      </c>
    </row>
    <row r="6" spans="1:16" x14ac:dyDescent="0.25">
      <c r="A6" s="2">
        <v>43411</v>
      </c>
      <c r="B6" t="s">
        <v>62</v>
      </c>
      <c r="C6">
        <v>34991.910000000003</v>
      </c>
      <c r="E6">
        <v>35237.68</v>
      </c>
      <c r="G6">
        <v>245.77</v>
      </c>
      <c r="H6" s="5">
        <v>7.0000000000000001E-3</v>
      </c>
      <c r="J6" s="9" t="s">
        <v>46</v>
      </c>
      <c r="K6" s="9" t="s">
        <v>47</v>
      </c>
    </row>
    <row r="7" spans="1:16" x14ac:dyDescent="0.25">
      <c r="A7" s="2">
        <v>43413</v>
      </c>
      <c r="B7" t="s">
        <v>64</v>
      </c>
      <c r="C7">
        <v>35237.68</v>
      </c>
      <c r="E7">
        <v>35158.550000000003</v>
      </c>
      <c r="G7">
        <v>-79.13</v>
      </c>
      <c r="H7" s="5">
        <v>-2.2000000000000001E-3</v>
      </c>
      <c r="J7" s="9" t="s">
        <v>48</v>
      </c>
      <c r="K7" s="9" t="s">
        <v>49</v>
      </c>
    </row>
    <row r="8" spans="1:16" x14ac:dyDescent="0.25">
      <c r="A8" s="2">
        <v>43416</v>
      </c>
      <c r="B8" t="s">
        <v>65</v>
      </c>
      <c r="C8">
        <v>35158.550000000003</v>
      </c>
      <c r="E8">
        <v>34812.99</v>
      </c>
      <c r="G8">
        <v>-345.56</v>
      </c>
      <c r="H8" s="5">
        <v>-9.7999999999999997E-3</v>
      </c>
      <c r="J8" s="8"/>
      <c r="K8" s="8"/>
    </row>
    <row r="9" spans="1:16" x14ac:dyDescent="0.25">
      <c r="A9" s="2">
        <v>43417</v>
      </c>
      <c r="B9" t="s">
        <v>66</v>
      </c>
      <c r="C9">
        <v>34812.99</v>
      </c>
      <c r="E9">
        <v>35144.49</v>
      </c>
      <c r="G9">
        <v>331.5</v>
      </c>
      <c r="H9" s="5">
        <v>9.4000000000000004E-3</v>
      </c>
      <c r="J9" s="10" t="s">
        <v>50</v>
      </c>
      <c r="K9" s="10" t="s">
        <v>51</v>
      </c>
    </row>
    <row r="10" spans="1:16" x14ac:dyDescent="0.25">
      <c r="A10" s="2">
        <v>43418</v>
      </c>
      <c r="B10" t="s">
        <v>62</v>
      </c>
      <c r="C10">
        <v>35144.49</v>
      </c>
      <c r="E10">
        <v>35141.99</v>
      </c>
      <c r="G10">
        <v>-2.5</v>
      </c>
      <c r="H10" s="5">
        <v>-1E-4</v>
      </c>
      <c r="J10" s="10" t="s">
        <v>52</v>
      </c>
      <c r="K10" s="10" t="s">
        <v>53</v>
      </c>
    </row>
    <row r="11" spans="1:16" ht="15.75" thickBot="1" x14ac:dyDescent="0.3">
      <c r="A11" s="2">
        <v>43419</v>
      </c>
      <c r="B11" t="s">
        <v>63</v>
      </c>
      <c r="C11">
        <v>35141.99</v>
      </c>
      <c r="E11">
        <v>35260.54</v>
      </c>
      <c r="G11">
        <v>118.55</v>
      </c>
      <c r="H11" s="5">
        <v>3.3999999999999998E-3</v>
      </c>
      <c r="J11" s="11" t="s">
        <v>81</v>
      </c>
      <c r="K11" s="11" t="s">
        <v>82</v>
      </c>
    </row>
    <row r="12" spans="1:16" ht="16.5" x14ac:dyDescent="0.3">
      <c r="A12" s="2">
        <v>43420</v>
      </c>
      <c r="B12" t="s">
        <v>64</v>
      </c>
      <c r="C12">
        <v>35260.54</v>
      </c>
      <c r="E12">
        <v>35457.160000000003</v>
      </c>
      <c r="G12">
        <v>196.62</v>
      </c>
      <c r="H12" s="5">
        <v>5.5999999999999999E-3</v>
      </c>
      <c r="J12" s="48"/>
      <c r="K12" s="49">
        <v>39084</v>
      </c>
      <c r="L12" s="50">
        <v>13942</v>
      </c>
      <c r="M12" s="55" t="s">
        <v>72</v>
      </c>
      <c r="N12" s="61" t="s">
        <v>76</v>
      </c>
      <c r="O12" s="61"/>
      <c r="P12" s="56"/>
    </row>
    <row r="13" spans="1:16" ht="16.5" x14ac:dyDescent="0.3">
      <c r="A13" s="2">
        <v>43423</v>
      </c>
      <c r="B13" t="s">
        <v>65</v>
      </c>
      <c r="C13">
        <v>35457.160000000003</v>
      </c>
      <c r="E13">
        <v>35774.879999999997</v>
      </c>
      <c r="G13">
        <v>317.72000000000003</v>
      </c>
      <c r="H13" s="5">
        <v>8.9999999999999993E-3</v>
      </c>
      <c r="J13" s="51"/>
      <c r="K13" s="43">
        <v>40182</v>
      </c>
      <c r="L13" s="12">
        <v>17558.73</v>
      </c>
      <c r="M13" s="47" t="s">
        <v>70</v>
      </c>
      <c r="N13" s="14" t="s">
        <v>75</v>
      </c>
      <c r="O13" s="14"/>
      <c r="P13" s="32"/>
    </row>
    <row r="14" spans="1:16" ht="16.5" x14ac:dyDescent="0.3">
      <c r="A14" s="2">
        <v>43424</v>
      </c>
      <c r="B14" t="s">
        <v>66</v>
      </c>
      <c r="C14">
        <v>35774.879999999997</v>
      </c>
      <c r="E14">
        <v>35474.51</v>
      </c>
      <c r="G14">
        <v>-300.37</v>
      </c>
      <c r="H14" s="5">
        <v>8.3999999999999995E-3</v>
      </c>
      <c r="J14" s="52" t="s">
        <v>60</v>
      </c>
      <c r="K14" s="44">
        <v>42025</v>
      </c>
      <c r="L14" s="42">
        <v>28888.86</v>
      </c>
      <c r="M14" s="47" t="s">
        <v>69</v>
      </c>
      <c r="N14" s="14" t="s">
        <v>74</v>
      </c>
      <c r="O14" s="14"/>
      <c r="P14" s="32"/>
    </row>
    <row r="15" spans="1:16" ht="16.5" x14ac:dyDescent="0.3">
      <c r="A15" s="2">
        <v>43425</v>
      </c>
      <c r="B15" t="s">
        <v>62</v>
      </c>
      <c r="C15">
        <v>35474.51</v>
      </c>
      <c r="E15">
        <v>35199.800000000003</v>
      </c>
      <c r="G15">
        <v>-274.70999999999998</v>
      </c>
      <c r="H15" s="5">
        <v>7.7000000000000002E-3</v>
      </c>
      <c r="J15" s="51"/>
      <c r="K15" s="46">
        <v>43129</v>
      </c>
      <c r="L15" s="45">
        <v>36283.25</v>
      </c>
      <c r="M15" s="47" t="s">
        <v>71</v>
      </c>
      <c r="N15" s="14" t="s">
        <v>73</v>
      </c>
      <c r="O15" s="14"/>
      <c r="P15" s="32"/>
    </row>
    <row r="16" spans="1:16" ht="16.5" thickBot="1" x14ac:dyDescent="0.3">
      <c r="A16" s="2">
        <v>43426</v>
      </c>
      <c r="B16" t="s">
        <v>63</v>
      </c>
      <c r="C16">
        <v>35199.800000000003</v>
      </c>
      <c r="E16">
        <v>34981.019999999997</v>
      </c>
      <c r="G16">
        <v>-218.78</v>
      </c>
      <c r="H16" s="5">
        <v>-6.1999999999999998E-3</v>
      </c>
      <c r="J16" s="58"/>
      <c r="K16" s="81">
        <v>43340</v>
      </c>
      <c r="L16" s="59">
        <v>38896.629999999997</v>
      </c>
      <c r="M16" s="59" t="s">
        <v>85</v>
      </c>
      <c r="N16" s="53" t="s">
        <v>86</v>
      </c>
      <c r="O16" s="53"/>
      <c r="P16" s="34"/>
    </row>
    <row r="17" spans="1:13" x14ac:dyDescent="0.25">
      <c r="A17" s="2">
        <v>43430</v>
      </c>
      <c r="B17" t="s">
        <v>65</v>
      </c>
      <c r="C17">
        <v>34981.019999999997</v>
      </c>
      <c r="E17">
        <v>35354.080000000002</v>
      </c>
      <c r="G17">
        <v>373.06</v>
      </c>
      <c r="H17" s="5">
        <v>1.0699999999999999E-2</v>
      </c>
    </row>
    <row r="18" spans="1:13" ht="15.75" thickBot="1" x14ac:dyDescent="0.3">
      <c r="A18" s="2">
        <v>43431</v>
      </c>
      <c r="B18" t="s">
        <v>66</v>
      </c>
      <c r="C18">
        <v>35354.080000000002</v>
      </c>
      <c r="E18">
        <v>35513.14</v>
      </c>
      <c r="G18">
        <v>159.06</v>
      </c>
      <c r="H18" s="5">
        <v>4.4999999999999997E-3</v>
      </c>
    </row>
    <row r="19" spans="1:13" ht="16.5" x14ac:dyDescent="0.3">
      <c r="A19" s="2">
        <v>43432</v>
      </c>
      <c r="B19" t="s">
        <v>62</v>
      </c>
      <c r="C19">
        <v>35513.14</v>
      </c>
      <c r="E19">
        <v>35716.949999999997</v>
      </c>
      <c r="G19">
        <v>203.81</v>
      </c>
      <c r="H19" s="5">
        <v>5.7000000000000002E-3</v>
      </c>
      <c r="J19" s="69" t="s">
        <v>55</v>
      </c>
      <c r="K19" s="70" t="s">
        <v>56</v>
      </c>
      <c r="L19" s="71" t="s">
        <v>57</v>
      </c>
    </row>
    <row r="20" spans="1:13" ht="16.5" x14ac:dyDescent="0.3">
      <c r="A20" s="2">
        <v>43433</v>
      </c>
      <c r="B20" t="s">
        <v>63</v>
      </c>
      <c r="C20">
        <v>35716.949999999997</v>
      </c>
      <c r="J20" s="72" t="s">
        <v>58</v>
      </c>
      <c r="K20" s="39">
        <v>43129</v>
      </c>
      <c r="L20" s="73">
        <v>36283.25</v>
      </c>
      <c r="M20" t="s">
        <v>83</v>
      </c>
    </row>
    <row r="21" spans="1:13" ht="16.5" x14ac:dyDescent="0.3">
      <c r="J21" s="72" t="s">
        <v>59</v>
      </c>
      <c r="K21" s="39">
        <v>29222</v>
      </c>
      <c r="L21" s="74">
        <v>118.16</v>
      </c>
    </row>
    <row r="22" spans="1:13" ht="40.5" x14ac:dyDescent="0.25">
      <c r="J22" s="75" t="s">
        <v>56</v>
      </c>
      <c r="K22" s="62" t="s">
        <v>61</v>
      </c>
      <c r="L22" s="32"/>
    </row>
    <row r="23" spans="1:13" ht="15.75" x14ac:dyDescent="0.25">
      <c r="J23" s="17">
        <v>29222</v>
      </c>
      <c r="K23" s="63">
        <v>118.16</v>
      </c>
      <c r="L23" s="32"/>
    </row>
    <row r="24" spans="1:13" ht="15.75" x14ac:dyDescent="0.25">
      <c r="J24" s="17">
        <v>29587</v>
      </c>
      <c r="K24" s="63">
        <v>152.26</v>
      </c>
      <c r="L24" s="32"/>
    </row>
    <row r="25" spans="1:13" ht="15.75" x14ac:dyDescent="0.25">
      <c r="J25" s="17">
        <v>29955</v>
      </c>
      <c r="K25" s="63">
        <v>252.89</v>
      </c>
      <c r="L25" s="32"/>
    </row>
    <row r="26" spans="1:13" ht="15.75" x14ac:dyDescent="0.25">
      <c r="J26" s="17">
        <v>30319</v>
      </c>
      <c r="K26" s="63">
        <v>236.62</v>
      </c>
      <c r="L26" s="32"/>
    </row>
    <row r="27" spans="1:13" ht="15.75" x14ac:dyDescent="0.25">
      <c r="J27" s="17">
        <v>30683</v>
      </c>
      <c r="K27" s="63">
        <v>252.8</v>
      </c>
      <c r="L27" s="32"/>
    </row>
    <row r="28" spans="1:13" ht="15.75" x14ac:dyDescent="0.25">
      <c r="J28" s="17">
        <v>31049</v>
      </c>
      <c r="K28" s="63">
        <v>273.41000000000003</v>
      </c>
      <c r="L28" s="32"/>
    </row>
    <row r="29" spans="1:13" ht="15.75" x14ac:dyDescent="0.25">
      <c r="J29" s="17">
        <v>31414</v>
      </c>
      <c r="K29" s="63">
        <v>549.42999999999995</v>
      </c>
      <c r="L29" s="32"/>
    </row>
    <row r="30" spans="1:13" ht="15.75" x14ac:dyDescent="0.25">
      <c r="J30" s="17">
        <v>31779</v>
      </c>
      <c r="K30" s="63">
        <v>542.05999999999995</v>
      </c>
      <c r="L30" s="32"/>
    </row>
    <row r="31" spans="1:13" ht="15.75" x14ac:dyDescent="0.25">
      <c r="J31" s="17">
        <v>32146</v>
      </c>
      <c r="K31" s="63">
        <v>439.17</v>
      </c>
      <c r="L31" s="32"/>
    </row>
    <row r="32" spans="1:13" ht="15.75" x14ac:dyDescent="0.25">
      <c r="J32" s="17">
        <v>32510</v>
      </c>
      <c r="K32" s="63">
        <v>659.11</v>
      </c>
      <c r="L32" s="32"/>
    </row>
    <row r="33" spans="10:12" ht="15.75" x14ac:dyDescent="0.25">
      <c r="J33" s="17">
        <v>32874</v>
      </c>
      <c r="K33" s="63">
        <v>783.35</v>
      </c>
      <c r="L33" s="32"/>
    </row>
    <row r="34" spans="10:12" ht="15.75" x14ac:dyDescent="0.25">
      <c r="J34" s="17">
        <v>33240</v>
      </c>
      <c r="K34" s="63">
        <v>999.26</v>
      </c>
      <c r="L34" s="32"/>
    </row>
    <row r="35" spans="10:12" ht="15.75" x14ac:dyDescent="0.25">
      <c r="J35" s="17">
        <v>33604</v>
      </c>
      <c r="K35" s="63">
        <v>1957.33</v>
      </c>
      <c r="L35" s="32"/>
    </row>
    <row r="36" spans="10:12" ht="15.75" x14ac:dyDescent="0.25">
      <c r="J36" s="17">
        <v>33973</v>
      </c>
      <c r="K36" s="63">
        <v>2539.66</v>
      </c>
      <c r="L36" s="32"/>
    </row>
    <row r="37" spans="10:12" ht="15.75" x14ac:dyDescent="0.25">
      <c r="J37" s="17">
        <v>34337</v>
      </c>
      <c r="K37" s="63">
        <v>3465.87</v>
      </c>
      <c r="L37" s="32"/>
    </row>
    <row r="38" spans="10:12" ht="15.75" x14ac:dyDescent="0.25">
      <c r="J38" s="17">
        <v>34701</v>
      </c>
      <c r="K38" s="63">
        <v>3932.1</v>
      </c>
      <c r="L38" s="32"/>
    </row>
    <row r="39" spans="10:12" ht="15.75" x14ac:dyDescent="0.25">
      <c r="J39" s="17">
        <v>35065</v>
      </c>
      <c r="K39" s="63">
        <v>3127.95</v>
      </c>
      <c r="L39" s="32"/>
    </row>
    <row r="40" spans="10:12" ht="15.75" x14ac:dyDescent="0.25">
      <c r="J40" s="17">
        <v>35431</v>
      </c>
      <c r="K40" s="63">
        <v>3260.56</v>
      </c>
      <c r="L40" s="32"/>
    </row>
    <row r="41" spans="10:12" ht="15.75" x14ac:dyDescent="0.25">
      <c r="J41" s="17">
        <v>35796</v>
      </c>
      <c r="K41" s="63">
        <v>3694.62</v>
      </c>
      <c r="L41" s="32"/>
    </row>
    <row r="42" spans="10:12" ht="15.75" x14ac:dyDescent="0.25">
      <c r="J42" s="17">
        <v>36161</v>
      </c>
      <c r="K42" s="63">
        <v>3060.35</v>
      </c>
      <c r="L42" s="32"/>
    </row>
    <row r="43" spans="10:12" ht="15.75" x14ac:dyDescent="0.25">
      <c r="J43" s="17">
        <v>36528</v>
      </c>
      <c r="K43" s="63">
        <v>5375.11</v>
      </c>
      <c r="L43" s="32"/>
    </row>
    <row r="44" spans="10:12" ht="15.75" x14ac:dyDescent="0.25">
      <c r="J44" s="17">
        <v>36892</v>
      </c>
      <c r="K44" s="63">
        <v>3955.08</v>
      </c>
      <c r="L44" s="32"/>
    </row>
    <row r="45" spans="10:12" ht="15.75" x14ac:dyDescent="0.25">
      <c r="J45" s="17">
        <v>37257</v>
      </c>
      <c r="K45" s="63">
        <v>3246.15</v>
      </c>
      <c r="L45" s="32"/>
    </row>
    <row r="46" spans="10:12" ht="15.75" x14ac:dyDescent="0.25">
      <c r="J46" s="17">
        <v>37622</v>
      </c>
      <c r="K46" s="63">
        <v>3390.12</v>
      </c>
      <c r="L46" s="32"/>
    </row>
    <row r="47" spans="10:12" ht="15.75" x14ac:dyDescent="0.25">
      <c r="J47" s="17">
        <v>37987</v>
      </c>
      <c r="K47" s="63">
        <v>5915.47</v>
      </c>
      <c r="L47" s="32"/>
    </row>
    <row r="48" spans="10:12" ht="15.75" x14ac:dyDescent="0.25">
      <c r="J48" s="17">
        <v>38355</v>
      </c>
      <c r="K48" s="63">
        <v>6679.2</v>
      </c>
      <c r="L48" s="32"/>
    </row>
    <row r="49" spans="10:12" ht="15.75" x14ac:dyDescent="0.25">
      <c r="J49" s="17">
        <v>38719</v>
      </c>
      <c r="K49" s="63">
        <v>9390.14</v>
      </c>
      <c r="L49" s="32"/>
    </row>
    <row r="50" spans="10:12" ht="15.75" x14ac:dyDescent="0.25">
      <c r="J50" s="17">
        <v>39084</v>
      </c>
      <c r="K50" s="63">
        <v>13942.24</v>
      </c>
      <c r="L50" s="32"/>
    </row>
    <row r="51" spans="10:12" ht="15.75" x14ac:dyDescent="0.25">
      <c r="J51" s="17">
        <v>39448</v>
      </c>
      <c r="K51" s="63">
        <v>20300.71</v>
      </c>
      <c r="L51" s="32"/>
    </row>
    <row r="52" spans="10:12" ht="15.75" x14ac:dyDescent="0.25">
      <c r="J52" s="17">
        <v>39814</v>
      </c>
      <c r="K52" s="63">
        <v>9903.4599999999991</v>
      </c>
      <c r="L52" s="32"/>
    </row>
    <row r="53" spans="10:12" ht="15.75" x14ac:dyDescent="0.25">
      <c r="J53" s="17">
        <v>40182</v>
      </c>
      <c r="K53" s="63">
        <v>17558.73</v>
      </c>
      <c r="L53" s="32"/>
    </row>
    <row r="54" spans="10:12" ht="15.75" x14ac:dyDescent="0.25">
      <c r="J54" s="20">
        <v>40758</v>
      </c>
      <c r="K54" s="63">
        <v>17940.55</v>
      </c>
      <c r="L54" s="32"/>
    </row>
    <row r="55" spans="10:12" ht="15.75" x14ac:dyDescent="0.25">
      <c r="J55" s="17">
        <v>40910</v>
      </c>
      <c r="K55" s="64">
        <v>15517.92</v>
      </c>
      <c r="L55" s="32"/>
    </row>
    <row r="56" spans="10:12" ht="15.75" x14ac:dyDescent="0.25">
      <c r="J56" s="20">
        <v>41275</v>
      </c>
      <c r="K56" s="65">
        <v>19580.810000000001</v>
      </c>
      <c r="L56" s="32"/>
    </row>
    <row r="57" spans="10:12" ht="15.75" x14ac:dyDescent="0.25">
      <c r="J57" s="23">
        <v>41775</v>
      </c>
      <c r="K57" s="66">
        <v>24122</v>
      </c>
      <c r="L57" s="32"/>
    </row>
    <row r="58" spans="10:12" ht="15.75" x14ac:dyDescent="0.25">
      <c r="J58" s="23">
        <v>42025</v>
      </c>
      <c r="K58" s="67">
        <v>28888</v>
      </c>
      <c r="L58" s="32"/>
    </row>
    <row r="59" spans="10:12" ht="15.75" x14ac:dyDescent="0.25">
      <c r="J59" s="23">
        <v>42391</v>
      </c>
      <c r="K59" s="66">
        <v>24436</v>
      </c>
      <c r="L59" s="32"/>
    </row>
    <row r="60" spans="10:12" ht="15.75" x14ac:dyDescent="0.25">
      <c r="J60" s="23">
        <v>42744</v>
      </c>
      <c r="K60" s="66">
        <v>26727</v>
      </c>
      <c r="L60" s="32"/>
    </row>
    <row r="61" spans="10:12" ht="15.75" x14ac:dyDescent="0.25">
      <c r="J61" s="23">
        <v>43105</v>
      </c>
      <c r="K61" s="68">
        <v>34153</v>
      </c>
      <c r="L61" s="32"/>
    </row>
    <row r="62" spans="10:12" x14ac:dyDescent="0.25">
      <c r="J62" s="76">
        <v>43252</v>
      </c>
      <c r="K62" s="14">
        <v>35322.379999999997</v>
      </c>
      <c r="L62" s="32"/>
    </row>
    <row r="63" spans="10:12" x14ac:dyDescent="0.25">
      <c r="J63" s="76">
        <v>43283</v>
      </c>
      <c r="K63" s="14">
        <v>35423.480000000003</v>
      </c>
      <c r="L63" s="32"/>
    </row>
    <row r="64" spans="10:12" ht="15.75" thickBot="1" x14ac:dyDescent="0.3">
      <c r="J64" s="77">
        <v>43313</v>
      </c>
      <c r="K64" s="53">
        <v>37606.58</v>
      </c>
      <c r="L64" s="34"/>
    </row>
    <row r="65" spans="10:11" x14ac:dyDescent="0.25">
      <c r="J65" s="2">
        <v>43346</v>
      </c>
      <c r="K65" s="80">
        <v>38312.519999999997</v>
      </c>
    </row>
    <row r="66" spans="10:11" x14ac:dyDescent="0.25">
      <c r="J66" s="2">
        <v>43374</v>
      </c>
      <c r="K66">
        <v>36526.14</v>
      </c>
    </row>
    <row r="67" spans="10:11" x14ac:dyDescent="0.25">
      <c r="J67" s="2">
        <v>43405</v>
      </c>
      <c r="K67">
        <v>34431.97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workbookViewId="0">
      <selection activeCell="G2" sqref="G2:G20"/>
    </sheetView>
  </sheetViews>
  <sheetFormatPr defaultRowHeight="15" x14ac:dyDescent="0.25"/>
  <cols>
    <col min="1" max="1" width="10.42578125" bestFit="1" customWidth="1"/>
    <col min="2" max="2" width="10.42578125" customWidth="1"/>
    <col min="7" max="7" width="11.5703125" bestFit="1" customWidth="1"/>
    <col min="8" max="8" width="6.85546875" bestFit="1" customWidth="1"/>
    <col min="9" max="9" width="57.42578125" bestFit="1" customWidth="1"/>
    <col min="10" max="10" width="38.42578125" bestFit="1" customWidth="1"/>
  </cols>
  <sheetData>
    <row r="1" spans="1:10" x14ac:dyDescent="0.25">
      <c r="A1" s="4" t="s">
        <v>3</v>
      </c>
      <c r="B1" s="4"/>
      <c r="C1" s="3" t="s">
        <v>0</v>
      </c>
      <c r="D1" s="3"/>
      <c r="E1" s="3" t="s">
        <v>1</v>
      </c>
      <c r="F1" s="3"/>
      <c r="G1" s="3" t="s">
        <v>2</v>
      </c>
      <c r="H1" s="1" t="s">
        <v>4</v>
      </c>
    </row>
    <row r="2" spans="1:10" x14ac:dyDescent="0.25">
      <c r="A2" s="2">
        <v>43132</v>
      </c>
      <c r="B2" s="2"/>
      <c r="C2">
        <v>35965.019999999997</v>
      </c>
      <c r="E2">
        <v>35906.660000000003</v>
      </c>
      <c r="G2">
        <v>-58</v>
      </c>
      <c r="H2" s="5">
        <v>-1.6000000000000001E-3</v>
      </c>
      <c r="I2" t="s">
        <v>16</v>
      </c>
      <c r="J2" t="s">
        <v>17</v>
      </c>
    </row>
    <row r="3" spans="1:10" x14ac:dyDescent="0.25">
      <c r="A3" s="2">
        <v>43133</v>
      </c>
      <c r="C3">
        <v>35906.660000000003</v>
      </c>
      <c r="E3">
        <v>35066.75</v>
      </c>
      <c r="G3">
        <v>-839.91</v>
      </c>
      <c r="H3" s="5">
        <v>-2.3400000000000001E-2</v>
      </c>
      <c r="I3">
        <v>114060</v>
      </c>
    </row>
    <row r="4" spans="1:10" x14ac:dyDescent="0.25">
      <c r="A4" s="2">
        <v>43136</v>
      </c>
      <c r="C4">
        <v>35066.75</v>
      </c>
      <c r="E4">
        <v>34757.160000000003</v>
      </c>
      <c r="G4">
        <v>-309.58999999999997</v>
      </c>
      <c r="H4" s="5">
        <v>-8.8000000000000005E-3</v>
      </c>
      <c r="I4" t="s">
        <v>18</v>
      </c>
    </row>
    <row r="5" spans="1:10" x14ac:dyDescent="0.25">
      <c r="A5" s="2">
        <v>43137</v>
      </c>
      <c r="C5">
        <v>34757.160000000003</v>
      </c>
      <c r="E5">
        <v>34195.94</v>
      </c>
      <c r="G5">
        <v>-561.221</v>
      </c>
      <c r="H5" s="5">
        <v>-1.61E-2</v>
      </c>
      <c r="I5" t="s">
        <v>19</v>
      </c>
    </row>
    <row r="6" spans="1:10" x14ac:dyDescent="0.25">
      <c r="A6" s="2">
        <v>43138</v>
      </c>
      <c r="C6">
        <v>34195.94</v>
      </c>
      <c r="E6">
        <v>34082.71</v>
      </c>
      <c r="G6">
        <v>-113.23</v>
      </c>
      <c r="H6" s="5">
        <v>-3.3E-3</v>
      </c>
    </row>
    <row r="7" spans="1:10" x14ac:dyDescent="0.25">
      <c r="A7" s="2">
        <v>43139</v>
      </c>
      <c r="C7">
        <v>34082.71</v>
      </c>
      <c r="E7">
        <v>34413.160000000003</v>
      </c>
      <c r="G7">
        <v>330.45</v>
      </c>
      <c r="H7" s="5">
        <v>9.7000000000000003E-3</v>
      </c>
    </row>
    <row r="8" spans="1:10" x14ac:dyDescent="0.25">
      <c r="A8" t="s">
        <v>20</v>
      </c>
      <c r="C8">
        <v>34413.160000000003</v>
      </c>
      <c r="E8">
        <v>34005.760000000002</v>
      </c>
      <c r="G8">
        <v>-407.4</v>
      </c>
      <c r="H8" s="5">
        <v>-1.18E-2</v>
      </c>
      <c r="I8" t="s">
        <v>21</v>
      </c>
    </row>
    <row r="9" spans="1:10" x14ac:dyDescent="0.25">
      <c r="A9" s="2">
        <v>43143</v>
      </c>
      <c r="C9">
        <v>34005.760000000002</v>
      </c>
      <c r="E9">
        <v>34300.47</v>
      </c>
      <c r="G9">
        <v>294.70999999999998</v>
      </c>
      <c r="H9" s="5">
        <v>8.6999999999999994E-3</v>
      </c>
    </row>
    <row r="10" spans="1:10" x14ac:dyDescent="0.25">
      <c r="A10" s="2">
        <v>43145</v>
      </c>
      <c r="C10">
        <v>34300.47</v>
      </c>
      <c r="E10">
        <v>34155.949999999997</v>
      </c>
      <c r="G10">
        <v>-144.52000000000001</v>
      </c>
      <c r="H10" s="5">
        <v>-4.1999999999999997E-3</v>
      </c>
    </row>
    <row r="11" spans="1:10" x14ac:dyDescent="0.25">
      <c r="A11" s="2">
        <v>43146</v>
      </c>
      <c r="C11">
        <v>34155.949999999997</v>
      </c>
      <c r="E11">
        <v>34297.47</v>
      </c>
      <c r="G11">
        <v>141.52000000000001</v>
      </c>
      <c r="H11" s="5">
        <v>4.1000000000000003E-3</v>
      </c>
    </row>
    <row r="12" spans="1:10" x14ac:dyDescent="0.25">
      <c r="A12" s="2">
        <v>43147</v>
      </c>
      <c r="C12">
        <v>34297.47</v>
      </c>
      <c r="E12">
        <v>34010.76</v>
      </c>
      <c r="G12">
        <v>-286.70999999999998</v>
      </c>
      <c r="H12" s="5">
        <v>-8.3999999999999995E-3</v>
      </c>
      <c r="I12" t="s">
        <v>22</v>
      </c>
    </row>
    <row r="13" spans="1:10" x14ac:dyDescent="0.25">
      <c r="A13" s="2">
        <v>43150</v>
      </c>
      <c r="C13">
        <v>34010.76</v>
      </c>
      <c r="E13">
        <v>33774.660000000003</v>
      </c>
      <c r="G13">
        <v>-236.1</v>
      </c>
      <c r="H13" s="5">
        <v>-6.8999999999999999E-3</v>
      </c>
    </row>
    <row r="14" spans="1:10" x14ac:dyDescent="0.25">
      <c r="A14" s="2">
        <v>43151</v>
      </c>
      <c r="C14">
        <v>33774.660000000003</v>
      </c>
      <c r="E14">
        <v>33703.589999999997</v>
      </c>
      <c r="G14">
        <v>-71.069999999999993</v>
      </c>
      <c r="H14" s="5">
        <v>-2.0999999999999999E-3</v>
      </c>
    </row>
    <row r="15" spans="1:10" x14ac:dyDescent="0.25">
      <c r="A15" s="2">
        <v>43152</v>
      </c>
      <c r="C15">
        <v>33703.589999999997</v>
      </c>
      <c r="E15">
        <v>33844.86</v>
      </c>
      <c r="G15">
        <v>141.27000000000001</v>
      </c>
      <c r="H15" s="5">
        <v>4.1999999999999997E-3</v>
      </c>
    </row>
    <row r="16" spans="1:10" x14ac:dyDescent="0.25">
      <c r="A16" s="2">
        <v>43153</v>
      </c>
      <c r="C16">
        <v>33844.86</v>
      </c>
      <c r="E16">
        <v>33819.5</v>
      </c>
      <c r="G16">
        <v>-25.36</v>
      </c>
      <c r="H16" s="5">
        <v>-6.9999999999999999E-4</v>
      </c>
    </row>
    <row r="17" spans="1:9" x14ac:dyDescent="0.25">
      <c r="A17" s="2">
        <v>43154</v>
      </c>
      <c r="C17">
        <v>33819.5</v>
      </c>
      <c r="E17">
        <v>34142.15</v>
      </c>
      <c r="G17">
        <v>322.64999999999998</v>
      </c>
      <c r="H17" s="5">
        <v>9.4999999999999998E-3</v>
      </c>
    </row>
    <row r="18" spans="1:9" x14ac:dyDescent="0.25">
      <c r="A18" s="2">
        <v>43157</v>
      </c>
      <c r="C18">
        <v>34142.15</v>
      </c>
      <c r="E18">
        <v>34445.75</v>
      </c>
      <c r="G18">
        <v>303.60000000000002</v>
      </c>
      <c r="H18" s="5">
        <v>8.8999999999999999E-3</v>
      </c>
      <c r="I18" t="s">
        <v>23</v>
      </c>
    </row>
    <row r="19" spans="1:9" x14ac:dyDescent="0.25">
      <c r="A19" s="2">
        <v>43158</v>
      </c>
      <c r="C19">
        <v>34445.75</v>
      </c>
      <c r="E19">
        <v>34346.39</v>
      </c>
      <c r="G19">
        <v>-99.36</v>
      </c>
      <c r="H19" s="5">
        <v>-2.8999999999999998E-3</v>
      </c>
    </row>
    <row r="20" spans="1:9" x14ac:dyDescent="0.25">
      <c r="A20" s="2">
        <v>43159</v>
      </c>
      <c r="C20">
        <v>34346.39</v>
      </c>
      <c r="E20">
        <v>34184.04</v>
      </c>
      <c r="G20">
        <v>-162.35</v>
      </c>
      <c r="H20" s="5">
        <v>-4.7000000000000002E-3</v>
      </c>
    </row>
    <row r="21" spans="1:9" x14ac:dyDescent="0.25">
      <c r="G21" s="11">
        <f>SUM(G2:G20)</f>
        <v>-1780.6209999999999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"/>
  <sheetViews>
    <sheetView workbookViewId="0">
      <selection activeCell="E17" sqref="E17"/>
    </sheetView>
  </sheetViews>
  <sheetFormatPr defaultRowHeight="15" x14ac:dyDescent="0.25"/>
  <cols>
    <col min="1" max="1" width="10.42578125" bestFit="1" customWidth="1"/>
    <col min="7" max="7" width="11.5703125" bestFit="1" customWidth="1"/>
    <col min="8" max="8" width="11.5703125" customWidth="1"/>
    <col min="10" max="10" width="10" bestFit="1" customWidth="1"/>
    <col min="12" max="12" width="25.85546875" bestFit="1" customWidth="1"/>
    <col min="13" max="13" width="8.140625" bestFit="1" customWidth="1"/>
    <col min="14" max="14" width="24.7109375" bestFit="1" customWidth="1"/>
    <col min="18" max="18" width="11" bestFit="1" customWidth="1"/>
  </cols>
  <sheetData>
    <row r="1" spans="1:14" x14ac:dyDescent="0.25">
      <c r="A1" s="4" t="s">
        <v>3</v>
      </c>
      <c r="C1" s="3" t="s">
        <v>0</v>
      </c>
      <c r="E1" s="3" t="s">
        <v>1</v>
      </c>
      <c r="G1" s="3" t="s">
        <v>2</v>
      </c>
      <c r="H1" s="1" t="s">
        <v>4</v>
      </c>
      <c r="L1" t="s">
        <v>5</v>
      </c>
      <c r="M1">
        <v>25.4</v>
      </c>
      <c r="N1" t="s">
        <v>6</v>
      </c>
    </row>
    <row r="2" spans="1:14" x14ac:dyDescent="0.25">
      <c r="A2" s="2">
        <v>43105</v>
      </c>
      <c r="C2">
        <v>33969.64</v>
      </c>
      <c r="E2">
        <v>34153.85</v>
      </c>
      <c r="G2">
        <v>184.21</v>
      </c>
      <c r="J2">
        <v>134599</v>
      </c>
      <c r="L2" t="s">
        <v>7</v>
      </c>
      <c r="M2">
        <v>26.99</v>
      </c>
    </row>
    <row r="3" spans="1:14" x14ac:dyDescent="0.25">
      <c r="A3" s="2">
        <v>43108</v>
      </c>
      <c r="C3">
        <v>34153.85</v>
      </c>
      <c r="E3">
        <v>34352.79</v>
      </c>
      <c r="G3">
        <v>198.94</v>
      </c>
      <c r="H3" s="5">
        <v>5.7999999999999996E-3</v>
      </c>
      <c r="J3">
        <v>138136</v>
      </c>
      <c r="L3" t="s">
        <v>8</v>
      </c>
      <c r="M3">
        <v>53.69</v>
      </c>
    </row>
    <row r="4" spans="1:14" x14ac:dyDescent="0.25">
      <c r="A4" s="2">
        <v>43109</v>
      </c>
      <c r="C4">
        <v>34352.79</v>
      </c>
      <c r="E4">
        <v>34443.19</v>
      </c>
      <c r="G4">
        <v>90.4</v>
      </c>
      <c r="H4" s="5">
        <v>2.5999999999999999E-3</v>
      </c>
      <c r="J4">
        <v>137928</v>
      </c>
    </row>
    <row r="5" spans="1:14" x14ac:dyDescent="0.25">
      <c r="A5" s="2">
        <v>43110</v>
      </c>
      <c r="C5">
        <v>34443.19</v>
      </c>
      <c r="E5">
        <v>34433.07</v>
      </c>
      <c r="G5">
        <v>-10.119999999999999</v>
      </c>
      <c r="H5" s="5">
        <v>-2.9999999999999997E-4</v>
      </c>
      <c r="J5">
        <v>136798</v>
      </c>
    </row>
    <row r="6" spans="1:14" x14ac:dyDescent="0.25">
      <c r="A6" s="2">
        <v>43111</v>
      </c>
      <c r="C6">
        <v>34433.07</v>
      </c>
      <c r="E6">
        <v>34503.589999999997</v>
      </c>
      <c r="G6">
        <v>70.42</v>
      </c>
      <c r="H6" s="5">
        <v>2E-3</v>
      </c>
      <c r="J6">
        <v>137835</v>
      </c>
    </row>
    <row r="7" spans="1:14" x14ac:dyDescent="0.25">
      <c r="A7" s="2">
        <v>43112</v>
      </c>
      <c r="C7">
        <v>34503.589999999997</v>
      </c>
      <c r="E7">
        <v>34592.39</v>
      </c>
      <c r="G7">
        <v>88.9</v>
      </c>
      <c r="H7" s="5">
        <v>2.5999999999999999E-3</v>
      </c>
      <c r="J7">
        <v>138904</v>
      </c>
      <c r="L7" t="s">
        <v>9</v>
      </c>
      <c r="M7" s="5">
        <v>5.8799999999999998E-2</v>
      </c>
      <c r="N7" t="s">
        <v>10</v>
      </c>
    </row>
    <row r="8" spans="1:14" x14ac:dyDescent="0.25">
      <c r="A8" s="2">
        <v>43115</v>
      </c>
      <c r="C8">
        <v>34592.39</v>
      </c>
      <c r="E8">
        <v>34843.51</v>
      </c>
      <c r="G8">
        <v>251.12</v>
      </c>
      <c r="H8" s="5">
        <v>7.3000000000000001E-3</v>
      </c>
      <c r="L8" t="s">
        <v>11</v>
      </c>
      <c r="M8" s="5">
        <v>5.8200000000000002E-2</v>
      </c>
    </row>
    <row r="9" spans="1:14" x14ac:dyDescent="0.25">
      <c r="A9" s="2">
        <v>43116</v>
      </c>
      <c r="C9">
        <v>34843.51</v>
      </c>
      <c r="E9">
        <v>34771.050000000003</v>
      </c>
      <c r="G9">
        <v>-72.45</v>
      </c>
      <c r="H9" s="5">
        <v>-2.0999999999999999E-3</v>
      </c>
      <c r="L9" t="s">
        <v>12</v>
      </c>
      <c r="M9" s="5">
        <v>6.0699999999999997E-2</v>
      </c>
    </row>
    <row r="10" spans="1:14" x14ac:dyDescent="0.25">
      <c r="A10" s="2">
        <v>43117</v>
      </c>
      <c r="C10">
        <v>34771.050000000003</v>
      </c>
      <c r="E10">
        <v>35081.82</v>
      </c>
      <c r="G10">
        <v>310.77</v>
      </c>
      <c r="H10" s="5">
        <v>8.8999999999999999E-3</v>
      </c>
      <c r="L10" t="s">
        <v>13</v>
      </c>
      <c r="M10" s="5">
        <v>7.400000000000001E-2</v>
      </c>
    </row>
    <row r="11" spans="1:14" x14ac:dyDescent="0.25">
      <c r="A11" s="2">
        <v>43118</v>
      </c>
      <c r="C11">
        <v>35081.82</v>
      </c>
      <c r="E11">
        <v>35260.29</v>
      </c>
      <c r="G11">
        <v>178.47</v>
      </c>
      <c r="H11" s="5">
        <v>5.1000000000000004E-3</v>
      </c>
      <c r="L11" t="s">
        <v>14</v>
      </c>
      <c r="M11" s="5">
        <v>6.83E-2</v>
      </c>
    </row>
    <row r="12" spans="1:14" x14ac:dyDescent="0.25">
      <c r="A12" s="2">
        <v>43119</v>
      </c>
      <c r="C12">
        <v>35260.29</v>
      </c>
      <c r="E12">
        <v>35511.58</v>
      </c>
      <c r="G12">
        <v>251.29</v>
      </c>
      <c r="H12" s="5">
        <v>7.1000000000000004E-3</v>
      </c>
      <c r="L12" t="s">
        <v>15</v>
      </c>
      <c r="M12" s="5">
        <v>7.4800000000000005E-2</v>
      </c>
    </row>
    <row r="13" spans="1:14" x14ac:dyDescent="0.25">
      <c r="A13" s="2">
        <v>43122</v>
      </c>
      <c r="C13">
        <v>35511.58</v>
      </c>
      <c r="E13">
        <v>35798.01</v>
      </c>
      <c r="G13">
        <v>286.43</v>
      </c>
      <c r="H13" s="5">
        <v>8.0999999999999996E-3</v>
      </c>
      <c r="J13">
        <v>142210</v>
      </c>
    </row>
    <row r="14" spans="1:14" x14ac:dyDescent="0.25">
      <c r="A14" s="2">
        <v>43123</v>
      </c>
      <c r="C14">
        <v>35798.01</v>
      </c>
      <c r="E14">
        <v>36139.980000000003</v>
      </c>
      <c r="G14">
        <v>341.97</v>
      </c>
      <c r="H14" s="5">
        <v>9.5999999999999992E-3</v>
      </c>
    </row>
    <row r="15" spans="1:14" x14ac:dyDescent="0.25">
      <c r="A15" s="2">
        <v>43124</v>
      </c>
      <c r="C15">
        <v>36139.980000000003</v>
      </c>
      <c r="E15">
        <v>36161.64</v>
      </c>
      <c r="G15">
        <v>21.66</v>
      </c>
      <c r="H15" s="5">
        <v>5.9999999999999995E-4</v>
      </c>
    </row>
    <row r="16" spans="1:14" x14ac:dyDescent="0.25">
      <c r="A16" s="2">
        <v>43125</v>
      </c>
      <c r="C16">
        <v>36161.64</v>
      </c>
      <c r="E16">
        <v>36050.44</v>
      </c>
      <c r="G16">
        <v>-111.2</v>
      </c>
      <c r="H16" s="5">
        <v>-3.0999999999999999E-3</v>
      </c>
    </row>
    <row r="17" spans="1:8" x14ac:dyDescent="0.25">
      <c r="A17" s="2">
        <v>43129</v>
      </c>
      <c r="C17">
        <v>36050.44</v>
      </c>
      <c r="E17" s="6">
        <v>36283.25</v>
      </c>
      <c r="G17">
        <v>232.81</v>
      </c>
      <c r="H17" s="5">
        <v>6.4999999999999997E-3</v>
      </c>
    </row>
    <row r="18" spans="1:8" x14ac:dyDescent="0.25">
      <c r="A18" s="2">
        <v>43130</v>
      </c>
      <c r="C18">
        <v>36283.25</v>
      </c>
      <c r="E18">
        <v>36033.730000000003</v>
      </c>
      <c r="G18">
        <v>-249.52</v>
      </c>
      <c r="H18" s="5">
        <v>-6.8999999999999999E-3</v>
      </c>
    </row>
    <row r="19" spans="1:8" x14ac:dyDescent="0.25">
      <c r="A19" s="2">
        <v>43131</v>
      </c>
      <c r="C19">
        <v>36033.730000000003</v>
      </c>
      <c r="E19">
        <v>35965.019999999997</v>
      </c>
      <c r="G19">
        <v>-68.709999999999994</v>
      </c>
      <c r="H19" s="5">
        <v>-1.9E-3</v>
      </c>
    </row>
    <row r="20" spans="1:8" x14ac:dyDescent="0.25">
      <c r="G20" s="11">
        <f>SUM(G2:G19)</f>
        <v>1995.3899999999999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6"/>
  <sheetViews>
    <sheetView workbookViewId="0">
      <selection activeCell="H25" sqref="H25"/>
    </sheetView>
  </sheetViews>
  <sheetFormatPr defaultRowHeight="15" x14ac:dyDescent="0.25"/>
  <cols>
    <col min="1" max="1" width="10.42578125" bestFit="1" customWidth="1"/>
    <col min="2" max="2" width="12.140625" bestFit="1" customWidth="1"/>
    <col min="3" max="3" width="9" bestFit="1" customWidth="1"/>
    <col min="5" max="5" width="9" bestFit="1" customWidth="1"/>
    <col min="11" max="11" width="19.140625" bestFit="1" customWidth="1"/>
    <col min="12" max="12" width="12.42578125" bestFit="1" customWidth="1"/>
    <col min="13" max="13" width="10.140625" bestFit="1" customWidth="1"/>
    <col min="14" max="14" width="32" bestFit="1" customWidth="1"/>
    <col min="15" max="15" width="25.28515625" bestFit="1" customWidth="1"/>
  </cols>
  <sheetData>
    <row r="1" spans="1:17" x14ac:dyDescent="0.25">
      <c r="A1" s="3" t="s">
        <v>3</v>
      </c>
      <c r="B1" t="s">
        <v>80</v>
      </c>
      <c r="C1" s="3" t="s">
        <v>0</v>
      </c>
      <c r="E1" s="3" t="s">
        <v>1</v>
      </c>
      <c r="G1" s="3" t="s">
        <v>2</v>
      </c>
      <c r="H1" s="3" t="s">
        <v>54</v>
      </c>
      <c r="K1" s="7" t="s">
        <v>37</v>
      </c>
      <c r="L1" s="8"/>
      <c r="M1">
        <v>35965.019999999997</v>
      </c>
      <c r="N1" s="11">
        <v>1995.39</v>
      </c>
      <c r="O1" s="57">
        <v>43101</v>
      </c>
    </row>
    <row r="2" spans="1:17" x14ac:dyDescent="0.25">
      <c r="A2" s="2">
        <v>43374</v>
      </c>
      <c r="B2" t="s">
        <v>65</v>
      </c>
      <c r="C2">
        <v>36227.14</v>
      </c>
      <c r="E2">
        <v>36526.14</v>
      </c>
      <c r="G2">
        <v>299</v>
      </c>
      <c r="H2" s="5">
        <v>8.3000000000000001E-3</v>
      </c>
      <c r="K2" s="9" t="s">
        <v>38</v>
      </c>
      <c r="L2" s="9" t="s">
        <v>39</v>
      </c>
      <c r="M2">
        <v>34184.04</v>
      </c>
      <c r="N2" s="11">
        <v>-1780.62</v>
      </c>
      <c r="O2" s="57">
        <v>43132</v>
      </c>
    </row>
    <row r="3" spans="1:17" x14ac:dyDescent="0.25">
      <c r="A3" s="2">
        <v>43376</v>
      </c>
      <c r="B3" t="s">
        <v>62</v>
      </c>
      <c r="C3">
        <v>36526.14</v>
      </c>
      <c r="E3">
        <v>35975.629999999997</v>
      </c>
      <c r="G3">
        <v>-550.51</v>
      </c>
      <c r="H3" s="5">
        <v>-1.5100000000000001E-2</v>
      </c>
      <c r="K3" s="9" t="s">
        <v>40</v>
      </c>
      <c r="L3" s="9" t="s">
        <v>41</v>
      </c>
      <c r="M3">
        <v>32968.68</v>
      </c>
      <c r="N3" s="11">
        <v>-1215.3599999999999</v>
      </c>
      <c r="O3" s="57">
        <v>43160</v>
      </c>
    </row>
    <row r="4" spans="1:17" x14ac:dyDescent="0.25">
      <c r="A4" s="2">
        <v>43377</v>
      </c>
      <c r="B4" t="s">
        <v>78</v>
      </c>
      <c r="C4">
        <v>35975.629999999997</v>
      </c>
      <c r="E4">
        <v>35169.160000000003</v>
      </c>
      <c r="G4">
        <v>-806.47</v>
      </c>
      <c r="H4" s="5">
        <v>-2.24E-2</v>
      </c>
      <c r="K4" s="9" t="s">
        <v>42</v>
      </c>
      <c r="L4" s="9" t="s">
        <v>43</v>
      </c>
      <c r="M4">
        <v>35160.36</v>
      </c>
      <c r="N4" s="11">
        <v>2192.4899999999998</v>
      </c>
      <c r="O4" s="57">
        <v>43191</v>
      </c>
    </row>
    <row r="5" spans="1:17" x14ac:dyDescent="0.25">
      <c r="A5" s="2">
        <v>43378</v>
      </c>
      <c r="B5" t="s">
        <v>64</v>
      </c>
      <c r="C5">
        <v>35169.160000000003</v>
      </c>
      <c r="E5">
        <v>34376.99</v>
      </c>
      <c r="G5">
        <v>-792.17</v>
      </c>
      <c r="H5" s="5">
        <v>-2.2499999999999999E-2</v>
      </c>
      <c r="K5" s="9" t="s">
        <v>44</v>
      </c>
      <c r="L5" s="9" t="s">
        <v>45</v>
      </c>
      <c r="M5">
        <v>35322.379999999997</v>
      </c>
      <c r="N5" s="11">
        <v>235.1</v>
      </c>
      <c r="O5" s="57">
        <v>43221</v>
      </c>
    </row>
    <row r="6" spans="1:17" x14ac:dyDescent="0.25">
      <c r="A6" t="s">
        <v>84</v>
      </c>
      <c r="B6" t="s">
        <v>65</v>
      </c>
      <c r="C6">
        <v>34376.99</v>
      </c>
      <c r="E6">
        <v>34474.379999999997</v>
      </c>
      <c r="G6">
        <v>97.39</v>
      </c>
      <c r="H6" s="5">
        <v>2.8E-3</v>
      </c>
      <c r="K6" s="9" t="s">
        <v>46</v>
      </c>
      <c r="L6" s="9" t="s">
        <v>47</v>
      </c>
    </row>
    <row r="7" spans="1:17" x14ac:dyDescent="0.25">
      <c r="A7" s="2">
        <v>43382</v>
      </c>
      <c r="B7" t="s">
        <v>66</v>
      </c>
      <c r="C7">
        <v>34474.379999999997</v>
      </c>
      <c r="E7">
        <v>34299.47</v>
      </c>
      <c r="G7">
        <v>-174.91</v>
      </c>
      <c r="H7" s="5">
        <v>-5.1000000000000004E-3</v>
      </c>
      <c r="K7" s="9" t="s">
        <v>48</v>
      </c>
      <c r="L7" s="9" t="s">
        <v>49</v>
      </c>
    </row>
    <row r="8" spans="1:17" x14ac:dyDescent="0.25">
      <c r="A8" s="2">
        <v>43383</v>
      </c>
      <c r="B8" t="s">
        <v>62</v>
      </c>
      <c r="C8">
        <v>34299.47</v>
      </c>
      <c r="E8">
        <v>34760.89</v>
      </c>
      <c r="G8">
        <v>461.42</v>
      </c>
      <c r="H8" s="5">
        <v>1.35E-2</v>
      </c>
      <c r="K8" s="8"/>
      <c r="L8" s="8"/>
    </row>
    <row r="9" spans="1:17" x14ac:dyDescent="0.25">
      <c r="A9" s="2">
        <v>43384</v>
      </c>
      <c r="B9" t="s">
        <v>78</v>
      </c>
      <c r="C9">
        <v>34760.89</v>
      </c>
      <c r="E9">
        <v>34001.15</v>
      </c>
      <c r="G9">
        <v>-759.74</v>
      </c>
      <c r="H9" s="5">
        <v>-2.1899999999999999E-2</v>
      </c>
      <c r="K9" s="10" t="s">
        <v>50</v>
      </c>
      <c r="L9" s="10" t="s">
        <v>51</v>
      </c>
    </row>
    <row r="10" spans="1:17" x14ac:dyDescent="0.25">
      <c r="A10" s="2">
        <v>43385</v>
      </c>
      <c r="B10" t="s">
        <v>64</v>
      </c>
      <c r="C10">
        <v>34001.15</v>
      </c>
      <c r="E10">
        <v>34733.58</v>
      </c>
      <c r="G10">
        <v>732.43</v>
      </c>
      <c r="H10" s="5">
        <v>2.1499999999999998E-2</v>
      </c>
      <c r="K10" s="10" t="s">
        <v>52</v>
      </c>
      <c r="L10" s="10" t="s">
        <v>53</v>
      </c>
    </row>
    <row r="11" spans="1:17" ht="15.75" thickBot="1" x14ac:dyDescent="0.3">
      <c r="A11" s="2">
        <v>43388</v>
      </c>
      <c r="B11" t="s">
        <v>65</v>
      </c>
      <c r="C11">
        <v>34733.58</v>
      </c>
      <c r="E11">
        <v>34865.1</v>
      </c>
      <c r="G11">
        <v>131.52000000000001</v>
      </c>
      <c r="H11" s="5">
        <v>3.8E-3</v>
      </c>
      <c r="K11" s="11" t="s">
        <v>81</v>
      </c>
      <c r="L11" s="11" t="s">
        <v>82</v>
      </c>
    </row>
    <row r="12" spans="1:17" ht="16.5" x14ac:dyDescent="0.3">
      <c r="A12" s="2">
        <v>43389</v>
      </c>
      <c r="B12" t="s">
        <v>66</v>
      </c>
      <c r="C12">
        <v>34865.1</v>
      </c>
      <c r="E12">
        <v>35162.480000000003</v>
      </c>
      <c r="G12">
        <v>297.38</v>
      </c>
      <c r="H12" s="5">
        <v>8.5000000000000006E-3</v>
      </c>
      <c r="K12" s="48"/>
      <c r="L12" s="49">
        <v>39084</v>
      </c>
      <c r="M12" s="50">
        <v>13942</v>
      </c>
      <c r="N12" s="55" t="s">
        <v>72</v>
      </c>
      <c r="O12" s="61" t="s">
        <v>76</v>
      </c>
      <c r="P12" s="61"/>
      <c r="Q12" s="56"/>
    </row>
    <row r="13" spans="1:17" ht="16.5" x14ac:dyDescent="0.3">
      <c r="A13" s="2">
        <v>43390</v>
      </c>
      <c r="B13" t="s">
        <v>62</v>
      </c>
      <c r="C13">
        <v>35162.480000000003</v>
      </c>
      <c r="E13">
        <v>34779.58</v>
      </c>
      <c r="G13">
        <v>-382.9</v>
      </c>
      <c r="H13" s="5">
        <v>-1.09E-2</v>
      </c>
      <c r="K13" s="51"/>
      <c r="L13" s="43">
        <v>40182</v>
      </c>
      <c r="M13" s="12">
        <v>17558.73</v>
      </c>
      <c r="N13" s="47" t="s">
        <v>70</v>
      </c>
      <c r="O13" s="14" t="s">
        <v>75</v>
      </c>
      <c r="P13" s="14"/>
      <c r="Q13" s="32"/>
    </row>
    <row r="14" spans="1:17" ht="16.5" x14ac:dyDescent="0.3">
      <c r="A14" s="2">
        <v>43392</v>
      </c>
      <c r="B14" t="s">
        <v>64</v>
      </c>
      <c r="C14">
        <v>34779.58</v>
      </c>
      <c r="E14">
        <v>34315.629999999997</v>
      </c>
      <c r="G14">
        <v>-463.95</v>
      </c>
      <c r="H14" s="5">
        <v>-1.3299999999999999E-2</v>
      </c>
      <c r="K14" s="52" t="s">
        <v>60</v>
      </c>
      <c r="L14" s="44">
        <v>42025</v>
      </c>
      <c r="M14" s="42">
        <v>28888.86</v>
      </c>
      <c r="N14" s="47" t="s">
        <v>69</v>
      </c>
      <c r="O14" s="14" t="s">
        <v>74</v>
      </c>
      <c r="P14" s="14"/>
      <c r="Q14" s="32"/>
    </row>
    <row r="15" spans="1:17" ht="16.5" x14ac:dyDescent="0.3">
      <c r="A15" s="2">
        <v>43395</v>
      </c>
      <c r="B15" t="s">
        <v>65</v>
      </c>
      <c r="C15">
        <v>34315.629999999997</v>
      </c>
      <c r="E15">
        <v>34134.379999999997</v>
      </c>
      <c r="G15">
        <v>-181.25</v>
      </c>
      <c r="H15" s="5">
        <v>-5.3E-3</v>
      </c>
      <c r="K15" s="51"/>
      <c r="L15" s="46">
        <v>43129</v>
      </c>
      <c r="M15" s="45">
        <v>36283.25</v>
      </c>
      <c r="N15" s="47" t="s">
        <v>71</v>
      </c>
      <c r="O15" s="14" t="s">
        <v>73</v>
      </c>
      <c r="P15" s="14"/>
      <c r="Q15" s="32"/>
    </row>
    <row r="16" spans="1:17" ht="16.5" thickBot="1" x14ac:dyDescent="0.3">
      <c r="A16" s="2">
        <v>43396</v>
      </c>
      <c r="B16" t="s">
        <v>66</v>
      </c>
      <c r="C16">
        <v>34134.379999999997</v>
      </c>
      <c r="E16">
        <v>33847.230000000003</v>
      </c>
      <c r="G16">
        <v>-287.14999999999998</v>
      </c>
      <c r="H16" s="5">
        <v>-8.3999999999999995E-3</v>
      </c>
      <c r="K16" s="58"/>
      <c r="L16" s="81">
        <v>43340</v>
      </c>
      <c r="M16" s="59">
        <v>38896.629999999997</v>
      </c>
      <c r="N16" s="59" t="s">
        <v>85</v>
      </c>
      <c r="O16" s="53" t="s">
        <v>86</v>
      </c>
      <c r="P16" s="53"/>
      <c r="Q16" s="34"/>
    </row>
    <row r="17" spans="1:14" x14ac:dyDescent="0.25">
      <c r="A17" s="2">
        <v>43397</v>
      </c>
      <c r="B17" t="s">
        <v>62</v>
      </c>
      <c r="C17">
        <v>33847.230000000003</v>
      </c>
      <c r="E17">
        <v>34033.96</v>
      </c>
      <c r="G17">
        <v>186.73</v>
      </c>
      <c r="H17" s="5">
        <v>5.4999999999999997E-3</v>
      </c>
    </row>
    <row r="18" spans="1:14" ht="15.75" thickBot="1" x14ac:dyDescent="0.3">
      <c r="A18" s="2">
        <v>43398</v>
      </c>
      <c r="B18" t="s">
        <v>78</v>
      </c>
      <c r="C18">
        <v>34033.96</v>
      </c>
      <c r="E18">
        <v>33690.089999999997</v>
      </c>
      <c r="G18">
        <v>-343.87</v>
      </c>
      <c r="H18" s="5">
        <v>-1.01E-2</v>
      </c>
    </row>
    <row r="19" spans="1:14" ht="16.5" x14ac:dyDescent="0.3">
      <c r="A19" s="2">
        <v>43399</v>
      </c>
      <c r="B19" t="s">
        <v>64</v>
      </c>
      <c r="C19">
        <v>33690.089999999997</v>
      </c>
      <c r="E19">
        <v>33349.31</v>
      </c>
      <c r="G19">
        <v>-340.78</v>
      </c>
      <c r="H19" s="5">
        <v>-1.01E-2</v>
      </c>
      <c r="K19" s="69" t="s">
        <v>55</v>
      </c>
      <c r="L19" s="70" t="s">
        <v>56</v>
      </c>
      <c r="M19" s="71" t="s">
        <v>57</v>
      </c>
    </row>
    <row r="20" spans="1:14" ht="16.5" x14ac:dyDescent="0.3">
      <c r="A20" s="2">
        <v>43402</v>
      </c>
      <c r="B20" t="s">
        <v>65</v>
      </c>
      <c r="C20">
        <v>33349.31</v>
      </c>
      <c r="E20">
        <v>34067.4</v>
      </c>
      <c r="G20">
        <v>718.09</v>
      </c>
      <c r="H20" s="5">
        <v>2.1499999999999998E-2</v>
      </c>
      <c r="K20" s="72" t="s">
        <v>58</v>
      </c>
      <c r="L20" s="39">
        <v>43129</v>
      </c>
      <c r="M20" s="73">
        <v>36283.25</v>
      </c>
      <c r="N20" t="s">
        <v>83</v>
      </c>
    </row>
    <row r="21" spans="1:14" ht="16.5" x14ac:dyDescent="0.3">
      <c r="A21" s="2">
        <v>43403</v>
      </c>
      <c r="B21" t="s">
        <v>66</v>
      </c>
      <c r="C21">
        <v>34067.4</v>
      </c>
      <c r="E21">
        <v>33891.129999999997</v>
      </c>
      <c r="G21">
        <v>-176.27</v>
      </c>
      <c r="H21" s="5">
        <v>-5.1999999999999998E-3</v>
      </c>
      <c r="K21" s="72" t="s">
        <v>59</v>
      </c>
      <c r="L21" s="39">
        <v>29222</v>
      </c>
      <c r="M21" s="74">
        <v>118.16</v>
      </c>
    </row>
    <row r="22" spans="1:14" ht="40.5" x14ac:dyDescent="0.25">
      <c r="A22" s="2">
        <v>43404</v>
      </c>
      <c r="B22" t="s">
        <v>62</v>
      </c>
      <c r="C22">
        <v>33891.129999999997</v>
      </c>
      <c r="E22">
        <v>34442.050000000003</v>
      </c>
      <c r="G22">
        <v>550.91999999999996</v>
      </c>
      <c r="H22" s="5">
        <v>1.6299999999999999E-2</v>
      </c>
      <c r="K22" s="75" t="s">
        <v>56</v>
      </c>
      <c r="L22" s="62" t="s">
        <v>61</v>
      </c>
      <c r="M22" s="32"/>
    </row>
    <row r="23" spans="1:14" ht="15.75" x14ac:dyDescent="0.25">
      <c r="G23" s="11">
        <f>SUM(G2:G22)</f>
        <v>-1785.0899999999997</v>
      </c>
      <c r="K23" s="17">
        <v>29222</v>
      </c>
      <c r="L23" s="63">
        <v>118.16</v>
      </c>
      <c r="M23" s="32"/>
    </row>
    <row r="24" spans="1:14" ht="15.75" x14ac:dyDescent="0.25">
      <c r="K24" s="17">
        <v>29587</v>
      </c>
      <c r="L24" s="63">
        <v>152.26</v>
      </c>
      <c r="M24" s="32"/>
    </row>
    <row r="25" spans="1:14" ht="15.75" x14ac:dyDescent="0.25">
      <c r="K25" s="17">
        <v>29955</v>
      </c>
      <c r="L25" s="63">
        <v>252.89</v>
      </c>
      <c r="M25" s="32"/>
    </row>
    <row r="26" spans="1:14" ht="15.75" x14ac:dyDescent="0.25">
      <c r="K26" s="17">
        <v>30319</v>
      </c>
      <c r="L26" s="63">
        <v>236.62</v>
      </c>
      <c r="M26" s="32"/>
    </row>
    <row r="27" spans="1:14" ht="15.75" x14ac:dyDescent="0.25">
      <c r="K27" s="17">
        <v>30683</v>
      </c>
      <c r="L27" s="63">
        <v>252.8</v>
      </c>
      <c r="M27" s="32"/>
    </row>
    <row r="28" spans="1:14" ht="15.75" x14ac:dyDescent="0.25">
      <c r="K28" s="17">
        <v>31049</v>
      </c>
      <c r="L28" s="63">
        <v>273.41000000000003</v>
      </c>
      <c r="M28" s="32"/>
    </row>
    <row r="29" spans="1:14" ht="15.75" x14ac:dyDescent="0.25">
      <c r="K29" s="17">
        <v>31414</v>
      </c>
      <c r="L29" s="63">
        <v>549.42999999999995</v>
      </c>
      <c r="M29" s="32"/>
    </row>
    <row r="30" spans="1:14" ht="15.75" x14ac:dyDescent="0.25">
      <c r="K30" s="17">
        <v>31779</v>
      </c>
      <c r="L30" s="63">
        <v>542.05999999999995</v>
      </c>
      <c r="M30" s="32"/>
    </row>
    <row r="31" spans="1:14" ht="15.75" x14ac:dyDescent="0.25">
      <c r="K31" s="17">
        <v>32146</v>
      </c>
      <c r="L31" s="63">
        <v>439.17</v>
      </c>
      <c r="M31" s="32"/>
    </row>
    <row r="32" spans="1:14" ht="15.75" x14ac:dyDescent="0.25">
      <c r="K32" s="17">
        <v>32510</v>
      </c>
      <c r="L32" s="63">
        <v>659.11</v>
      </c>
      <c r="M32" s="32"/>
    </row>
    <row r="33" spans="11:13" ht="15.75" x14ac:dyDescent="0.25">
      <c r="K33" s="17">
        <v>32874</v>
      </c>
      <c r="L33" s="63">
        <v>783.35</v>
      </c>
      <c r="M33" s="32"/>
    </row>
    <row r="34" spans="11:13" ht="15.75" x14ac:dyDescent="0.25">
      <c r="K34" s="17">
        <v>33240</v>
      </c>
      <c r="L34" s="63">
        <v>999.26</v>
      </c>
      <c r="M34" s="32"/>
    </row>
    <row r="35" spans="11:13" ht="15.75" x14ac:dyDescent="0.25">
      <c r="K35" s="17">
        <v>33604</v>
      </c>
      <c r="L35" s="63">
        <v>1957.33</v>
      </c>
      <c r="M35" s="32"/>
    </row>
    <row r="36" spans="11:13" ht="15.75" x14ac:dyDescent="0.25">
      <c r="K36" s="17">
        <v>33973</v>
      </c>
      <c r="L36" s="63">
        <v>2539.66</v>
      </c>
      <c r="M36" s="32"/>
    </row>
    <row r="37" spans="11:13" ht="15.75" x14ac:dyDescent="0.25">
      <c r="K37" s="17">
        <v>34337</v>
      </c>
      <c r="L37" s="63">
        <v>3465.87</v>
      </c>
      <c r="M37" s="32"/>
    </row>
    <row r="38" spans="11:13" ht="15.75" x14ac:dyDescent="0.25">
      <c r="K38" s="17">
        <v>34701</v>
      </c>
      <c r="L38" s="63">
        <v>3932.1</v>
      </c>
      <c r="M38" s="32"/>
    </row>
    <row r="39" spans="11:13" ht="15.75" x14ac:dyDescent="0.25">
      <c r="K39" s="17">
        <v>35065</v>
      </c>
      <c r="L39" s="63">
        <v>3127.95</v>
      </c>
      <c r="M39" s="32"/>
    </row>
    <row r="40" spans="11:13" ht="15.75" x14ac:dyDescent="0.25">
      <c r="K40" s="17">
        <v>35431</v>
      </c>
      <c r="L40" s="63">
        <v>3260.56</v>
      </c>
      <c r="M40" s="32"/>
    </row>
    <row r="41" spans="11:13" ht="15.75" x14ac:dyDescent="0.25">
      <c r="K41" s="17">
        <v>35796</v>
      </c>
      <c r="L41" s="63">
        <v>3694.62</v>
      </c>
      <c r="M41" s="32"/>
    </row>
    <row r="42" spans="11:13" ht="15.75" x14ac:dyDescent="0.25">
      <c r="K42" s="17">
        <v>36161</v>
      </c>
      <c r="L42" s="63">
        <v>3060.35</v>
      </c>
      <c r="M42" s="32"/>
    </row>
    <row r="43" spans="11:13" ht="15.75" x14ac:dyDescent="0.25">
      <c r="K43" s="17">
        <v>36528</v>
      </c>
      <c r="L43" s="63">
        <v>5375.11</v>
      </c>
      <c r="M43" s="32"/>
    </row>
    <row r="44" spans="11:13" ht="15.75" x14ac:dyDescent="0.25">
      <c r="K44" s="17">
        <v>36892</v>
      </c>
      <c r="L44" s="63">
        <v>3955.08</v>
      </c>
      <c r="M44" s="32"/>
    </row>
    <row r="45" spans="11:13" ht="15.75" x14ac:dyDescent="0.25">
      <c r="K45" s="17">
        <v>37257</v>
      </c>
      <c r="L45" s="63">
        <v>3246.15</v>
      </c>
      <c r="M45" s="32"/>
    </row>
    <row r="46" spans="11:13" ht="15.75" x14ac:dyDescent="0.25">
      <c r="K46" s="17">
        <v>37622</v>
      </c>
      <c r="L46" s="63">
        <v>3390.12</v>
      </c>
      <c r="M46" s="32"/>
    </row>
    <row r="47" spans="11:13" ht="15.75" x14ac:dyDescent="0.25">
      <c r="K47" s="17">
        <v>37987</v>
      </c>
      <c r="L47" s="63">
        <v>5915.47</v>
      </c>
      <c r="M47" s="32"/>
    </row>
    <row r="48" spans="11:13" ht="15.75" x14ac:dyDescent="0.25">
      <c r="K48" s="17">
        <v>38355</v>
      </c>
      <c r="L48" s="63">
        <v>6679.2</v>
      </c>
      <c r="M48" s="32"/>
    </row>
    <row r="49" spans="11:13" ht="15.75" x14ac:dyDescent="0.25">
      <c r="K49" s="17">
        <v>38719</v>
      </c>
      <c r="L49" s="63">
        <v>9390.14</v>
      </c>
      <c r="M49" s="32"/>
    </row>
    <row r="50" spans="11:13" ht="15.75" x14ac:dyDescent="0.25">
      <c r="K50" s="17">
        <v>39084</v>
      </c>
      <c r="L50" s="63">
        <v>13942.24</v>
      </c>
      <c r="M50" s="32"/>
    </row>
    <row r="51" spans="11:13" ht="15.75" x14ac:dyDescent="0.25">
      <c r="K51" s="17">
        <v>39448</v>
      </c>
      <c r="L51" s="63">
        <v>20300.71</v>
      </c>
      <c r="M51" s="32"/>
    </row>
    <row r="52" spans="11:13" ht="15.75" x14ac:dyDescent="0.25">
      <c r="K52" s="17">
        <v>39814</v>
      </c>
      <c r="L52" s="63">
        <v>9903.4599999999991</v>
      </c>
      <c r="M52" s="32"/>
    </row>
    <row r="53" spans="11:13" ht="15.75" x14ac:dyDescent="0.25">
      <c r="K53" s="17">
        <v>40182</v>
      </c>
      <c r="L53" s="63">
        <v>17558.73</v>
      </c>
      <c r="M53" s="32"/>
    </row>
    <row r="54" spans="11:13" ht="15.75" x14ac:dyDescent="0.25">
      <c r="K54" s="20">
        <v>40758</v>
      </c>
      <c r="L54" s="63">
        <v>17940.55</v>
      </c>
      <c r="M54" s="32"/>
    </row>
    <row r="55" spans="11:13" ht="15.75" x14ac:dyDescent="0.25">
      <c r="K55" s="17">
        <v>40910</v>
      </c>
      <c r="L55" s="64">
        <v>15517.92</v>
      </c>
      <c r="M55" s="32"/>
    </row>
    <row r="56" spans="11:13" ht="15.75" x14ac:dyDescent="0.25">
      <c r="K56" s="20">
        <v>41275</v>
      </c>
      <c r="L56" s="65">
        <v>19580.810000000001</v>
      </c>
      <c r="M56" s="32"/>
    </row>
    <row r="57" spans="11:13" ht="15.75" x14ac:dyDescent="0.25">
      <c r="K57" s="23">
        <v>41775</v>
      </c>
      <c r="L57" s="66">
        <v>24122</v>
      </c>
      <c r="M57" s="32"/>
    </row>
    <row r="58" spans="11:13" ht="15.75" x14ac:dyDescent="0.25">
      <c r="K58" s="23">
        <v>42025</v>
      </c>
      <c r="L58" s="67">
        <v>28888</v>
      </c>
      <c r="M58" s="32"/>
    </row>
    <row r="59" spans="11:13" ht="15.75" x14ac:dyDescent="0.25">
      <c r="K59" s="23">
        <v>42391</v>
      </c>
      <c r="L59" s="66">
        <v>24436</v>
      </c>
      <c r="M59" s="32"/>
    </row>
    <row r="60" spans="11:13" ht="15.75" x14ac:dyDescent="0.25">
      <c r="K60" s="23">
        <v>42744</v>
      </c>
      <c r="L60" s="66">
        <v>26727</v>
      </c>
      <c r="M60" s="32"/>
    </row>
    <row r="61" spans="11:13" ht="15.75" x14ac:dyDescent="0.25">
      <c r="K61" s="23">
        <v>43105</v>
      </c>
      <c r="L61" s="68">
        <v>34153</v>
      </c>
      <c r="M61" s="32"/>
    </row>
    <row r="62" spans="11:13" x14ac:dyDescent="0.25">
      <c r="K62" s="76">
        <v>43252</v>
      </c>
      <c r="L62" s="14">
        <v>35322.379999999997</v>
      </c>
      <c r="M62" s="32"/>
    </row>
    <row r="63" spans="11:13" x14ac:dyDescent="0.25">
      <c r="K63" s="76">
        <v>43283</v>
      </c>
      <c r="L63" s="14">
        <v>35423.480000000003</v>
      </c>
      <c r="M63" s="32"/>
    </row>
    <row r="64" spans="11:13" ht="15.75" thickBot="1" x14ac:dyDescent="0.3">
      <c r="K64" s="77">
        <v>43313</v>
      </c>
      <c r="L64" s="53">
        <v>37606.58</v>
      </c>
      <c r="M64" s="34"/>
    </row>
    <row r="65" spans="11:12" x14ac:dyDescent="0.25">
      <c r="K65" s="2">
        <v>43346</v>
      </c>
      <c r="L65" s="80">
        <v>38312.519999999997</v>
      </c>
    </row>
    <row r="66" spans="11:12" x14ac:dyDescent="0.25">
      <c r="K66" s="2">
        <v>43374</v>
      </c>
      <c r="L66">
        <v>36526.14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5"/>
  <sheetViews>
    <sheetView workbookViewId="0">
      <selection activeCell="G20" sqref="G20"/>
    </sheetView>
  </sheetViews>
  <sheetFormatPr defaultRowHeight="15" x14ac:dyDescent="0.25"/>
  <cols>
    <col min="1" max="1" width="10.42578125" bestFit="1" customWidth="1"/>
    <col min="2" max="2" width="12.140625" customWidth="1"/>
    <col min="11" max="11" width="19.140625" bestFit="1" customWidth="1"/>
    <col min="12" max="12" width="12.42578125" bestFit="1" customWidth="1"/>
    <col min="13" max="13" width="10.140625" bestFit="1" customWidth="1"/>
    <col min="14" max="14" width="32" bestFit="1" customWidth="1"/>
  </cols>
  <sheetData>
    <row r="1" spans="1:17" x14ac:dyDescent="0.25">
      <c r="A1" s="3" t="s">
        <v>3</v>
      </c>
      <c r="B1" t="s">
        <v>80</v>
      </c>
      <c r="C1" s="3" t="s">
        <v>0</v>
      </c>
      <c r="E1" s="3" t="s">
        <v>1</v>
      </c>
      <c r="G1" s="3" t="s">
        <v>2</v>
      </c>
      <c r="H1" s="3" t="s">
        <v>54</v>
      </c>
      <c r="K1" s="7" t="s">
        <v>37</v>
      </c>
      <c r="L1" s="8"/>
      <c r="M1">
        <v>35965.019999999997</v>
      </c>
      <c r="N1" s="11">
        <v>1995.39</v>
      </c>
      <c r="O1" s="57">
        <v>43101</v>
      </c>
    </row>
    <row r="2" spans="1:17" x14ac:dyDescent="0.25">
      <c r="A2" s="2">
        <v>43346</v>
      </c>
      <c r="B2" t="s">
        <v>65</v>
      </c>
      <c r="C2">
        <v>38645.07</v>
      </c>
      <c r="E2">
        <v>38312.519999999997</v>
      </c>
      <c r="G2">
        <v>-332.55</v>
      </c>
      <c r="H2" s="5">
        <v>-8.6999999999999994E-3</v>
      </c>
      <c r="K2" s="9" t="s">
        <v>38</v>
      </c>
      <c r="L2" s="9" t="s">
        <v>39</v>
      </c>
      <c r="M2">
        <v>34184.04</v>
      </c>
      <c r="N2" s="11">
        <v>-1780.62</v>
      </c>
      <c r="O2" s="57">
        <v>43132</v>
      </c>
    </row>
    <row r="3" spans="1:17" x14ac:dyDescent="0.25">
      <c r="A3" s="2">
        <v>43347</v>
      </c>
      <c r="B3" t="s">
        <v>66</v>
      </c>
      <c r="C3">
        <v>38312.519999999997</v>
      </c>
      <c r="E3">
        <v>38157.919999999998</v>
      </c>
      <c r="G3">
        <v>-154.6</v>
      </c>
      <c r="H3" s="5">
        <v>-4.0000000000000001E-3</v>
      </c>
      <c r="K3" s="9" t="s">
        <v>40</v>
      </c>
      <c r="L3" s="9" t="s">
        <v>41</v>
      </c>
      <c r="M3">
        <v>32968.68</v>
      </c>
      <c r="N3" s="11">
        <v>-1215.3599999999999</v>
      </c>
      <c r="O3" s="57">
        <v>43160</v>
      </c>
    </row>
    <row r="4" spans="1:17" x14ac:dyDescent="0.25">
      <c r="A4" s="2">
        <v>43348</v>
      </c>
      <c r="B4" t="s">
        <v>62</v>
      </c>
      <c r="C4">
        <v>38157.919999999998</v>
      </c>
      <c r="E4">
        <v>38018.31</v>
      </c>
      <c r="G4">
        <v>-139.61000000000001</v>
      </c>
      <c r="H4" s="5">
        <v>-3.7000000000000002E-3</v>
      </c>
      <c r="K4" s="9" t="s">
        <v>42</v>
      </c>
      <c r="L4" s="9" t="s">
        <v>43</v>
      </c>
      <c r="M4">
        <v>35160.36</v>
      </c>
      <c r="N4" s="11">
        <v>2192.4899999999998</v>
      </c>
      <c r="O4" s="57">
        <v>43191</v>
      </c>
    </row>
    <row r="5" spans="1:17" x14ac:dyDescent="0.25">
      <c r="A5" s="2">
        <v>43349</v>
      </c>
      <c r="B5" t="s">
        <v>63</v>
      </c>
      <c r="C5">
        <v>38018.31</v>
      </c>
      <c r="E5">
        <v>38242.81</v>
      </c>
      <c r="G5">
        <v>224.5</v>
      </c>
      <c r="H5" s="5">
        <v>5.8999999999999999E-3</v>
      </c>
      <c r="K5" s="9" t="s">
        <v>44</v>
      </c>
      <c r="L5" s="9" t="s">
        <v>45</v>
      </c>
      <c r="M5">
        <v>35322.379999999997</v>
      </c>
      <c r="N5" s="11">
        <v>235.1</v>
      </c>
      <c r="O5" s="57">
        <v>43221</v>
      </c>
    </row>
    <row r="6" spans="1:17" x14ac:dyDescent="0.25">
      <c r="A6" s="2">
        <v>43350</v>
      </c>
      <c r="B6" t="s">
        <v>64</v>
      </c>
      <c r="C6">
        <v>38242.81</v>
      </c>
      <c r="E6">
        <v>38389.82</v>
      </c>
      <c r="G6">
        <v>147.01</v>
      </c>
      <c r="H6" s="5">
        <v>3.8E-3</v>
      </c>
      <c r="K6" s="9" t="s">
        <v>46</v>
      </c>
      <c r="L6" s="9" t="s">
        <v>47</v>
      </c>
    </row>
    <row r="7" spans="1:17" x14ac:dyDescent="0.25">
      <c r="A7" s="2">
        <v>43353</v>
      </c>
      <c r="B7" t="s">
        <v>65</v>
      </c>
      <c r="C7">
        <v>38389.82</v>
      </c>
      <c r="E7">
        <v>37922.17</v>
      </c>
      <c r="G7">
        <v>-467.65</v>
      </c>
      <c r="H7" s="5">
        <v>-1.2200000000000001E-2</v>
      </c>
      <c r="K7" s="9" t="s">
        <v>48</v>
      </c>
      <c r="L7" s="9" t="s">
        <v>49</v>
      </c>
    </row>
    <row r="8" spans="1:17" x14ac:dyDescent="0.25">
      <c r="A8" s="2">
        <v>43354</v>
      </c>
      <c r="B8" t="s">
        <v>66</v>
      </c>
      <c r="C8">
        <v>37922.17</v>
      </c>
      <c r="E8">
        <v>37413.129999999997</v>
      </c>
      <c r="G8">
        <v>-509.04</v>
      </c>
      <c r="H8" s="5">
        <v>-1.34E-2</v>
      </c>
      <c r="K8" s="8"/>
      <c r="L8" s="8"/>
    </row>
    <row r="9" spans="1:17" x14ac:dyDescent="0.25">
      <c r="A9" s="2">
        <v>43355</v>
      </c>
      <c r="B9" t="s">
        <v>62</v>
      </c>
      <c r="C9">
        <v>37413.129999999997</v>
      </c>
      <c r="E9">
        <v>37717.96</v>
      </c>
      <c r="G9">
        <v>304.83</v>
      </c>
      <c r="H9" s="5">
        <v>8.0999999999999996E-3</v>
      </c>
      <c r="K9" s="10" t="s">
        <v>50</v>
      </c>
      <c r="L9" s="10" t="s">
        <v>51</v>
      </c>
    </row>
    <row r="10" spans="1:17" x14ac:dyDescent="0.25">
      <c r="A10" s="2">
        <v>43357</v>
      </c>
      <c r="B10" t="s">
        <v>64</v>
      </c>
      <c r="C10">
        <v>37717.96</v>
      </c>
      <c r="E10">
        <v>38090.639999999999</v>
      </c>
      <c r="G10">
        <v>372.68</v>
      </c>
      <c r="H10" s="5">
        <v>9.9000000000000008E-3</v>
      </c>
      <c r="K10" s="10" t="s">
        <v>52</v>
      </c>
      <c r="L10" s="10" t="s">
        <v>53</v>
      </c>
    </row>
    <row r="11" spans="1:17" ht="15.75" thickBot="1" x14ac:dyDescent="0.3">
      <c r="A11" s="2">
        <v>43360</v>
      </c>
      <c r="B11" t="s">
        <v>65</v>
      </c>
      <c r="C11">
        <v>38090.639999999999</v>
      </c>
      <c r="E11">
        <v>37585.51</v>
      </c>
      <c r="G11">
        <v>-505.13</v>
      </c>
      <c r="H11" s="5">
        <v>-1.3299999999999999E-2</v>
      </c>
      <c r="K11" s="11" t="s">
        <v>81</v>
      </c>
      <c r="L11" s="11" t="s">
        <v>82</v>
      </c>
    </row>
    <row r="12" spans="1:17" ht="16.5" x14ac:dyDescent="0.3">
      <c r="A12" s="2">
        <v>43361</v>
      </c>
      <c r="B12" t="s">
        <v>66</v>
      </c>
      <c r="C12">
        <v>37585.51</v>
      </c>
      <c r="E12">
        <v>37290.67</v>
      </c>
      <c r="G12">
        <v>-294.83999999999997</v>
      </c>
      <c r="H12" s="5">
        <v>-7.7999999999999996E-3</v>
      </c>
      <c r="K12" s="48"/>
      <c r="L12" s="49">
        <v>39084</v>
      </c>
      <c r="M12" s="50">
        <v>13942</v>
      </c>
      <c r="N12" s="55" t="s">
        <v>72</v>
      </c>
      <c r="O12" s="61" t="s">
        <v>76</v>
      </c>
      <c r="P12" s="61"/>
      <c r="Q12" s="56"/>
    </row>
    <row r="13" spans="1:17" ht="16.5" x14ac:dyDescent="0.3">
      <c r="A13" s="2">
        <v>43362</v>
      </c>
      <c r="B13" t="s">
        <v>62</v>
      </c>
      <c r="C13">
        <v>37290.67</v>
      </c>
      <c r="E13">
        <v>37121.22</v>
      </c>
      <c r="G13">
        <v>-169.45</v>
      </c>
      <c r="H13" s="5">
        <v>-4.4999999999999997E-3</v>
      </c>
      <c r="K13" s="51"/>
      <c r="L13" s="43">
        <v>40182</v>
      </c>
      <c r="M13" s="12">
        <v>17558.73</v>
      </c>
      <c r="N13" s="47" t="s">
        <v>70</v>
      </c>
      <c r="O13" s="14" t="s">
        <v>75</v>
      </c>
      <c r="P13" s="14"/>
      <c r="Q13" s="32"/>
    </row>
    <row r="14" spans="1:17" ht="16.5" x14ac:dyDescent="0.3">
      <c r="A14" s="2">
        <v>43364</v>
      </c>
      <c r="B14" t="s">
        <v>64</v>
      </c>
      <c r="C14">
        <v>37121.22</v>
      </c>
      <c r="E14">
        <v>36841.599999999999</v>
      </c>
      <c r="G14">
        <v>-279.62</v>
      </c>
      <c r="H14" s="5">
        <v>7.4999999999999997E-3</v>
      </c>
      <c r="K14" s="52" t="s">
        <v>60</v>
      </c>
      <c r="L14" s="44">
        <v>42025</v>
      </c>
      <c r="M14" s="42">
        <v>28888.86</v>
      </c>
      <c r="N14" s="47" t="s">
        <v>69</v>
      </c>
      <c r="O14" s="14" t="s">
        <v>74</v>
      </c>
      <c r="P14" s="14"/>
      <c r="Q14" s="32"/>
    </row>
    <row r="15" spans="1:17" ht="16.5" x14ac:dyDescent="0.3">
      <c r="A15" s="2">
        <v>43367</v>
      </c>
      <c r="B15" t="s">
        <v>65</v>
      </c>
      <c r="C15">
        <v>36841.599999999999</v>
      </c>
      <c r="E15">
        <v>36305.019999999997</v>
      </c>
      <c r="G15">
        <v>-536.58000000000004</v>
      </c>
      <c r="H15" s="5">
        <v>-1.46E-2</v>
      </c>
      <c r="K15" s="51"/>
      <c r="L15" s="46">
        <v>43129</v>
      </c>
      <c r="M15" s="45">
        <v>36283.25</v>
      </c>
      <c r="N15" s="47" t="s">
        <v>71</v>
      </c>
      <c r="O15" s="14" t="s">
        <v>73</v>
      </c>
      <c r="P15" s="14"/>
      <c r="Q15" s="32"/>
    </row>
    <row r="16" spans="1:17" ht="16.5" thickBot="1" x14ac:dyDescent="0.3">
      <c r="A16" s="2">
        <v>43368</v>
      </c>
      <c r="B16" t="s">
        <v>66</v>
      </c>
      <c r="C16">
        <v>36305.019999999997</v>
      </c>
      <c r="E16">
        <v>36652.06</v>
      </c>
      <c r="G16">
        <v>347.04</v>
      </c>
      <c r="H16" s="5">
        <v>9.5999999999999992E-3</v>
      </c>
      <c r="K16" s="58"/>
      <c r="L16" s="59"/>
      <c r="M16" s="59"/>
      <c r="N16" s="59"/>
      <c r="O16" s="53"/>
      <c r="P16" s="53"/>
      <c r="Q16" s="34"/>
    </row>
    <row r="17" spans="1:14" x14ac:dyDescent="0.25">
      <c r="A17" s="2">
        <v>43369</v>
      </c>
      <c r="B17" t="s">
        <v>62</v>
      </c>
      <c r="C17">
        <v>36652.06</v>
      </c>
      <c r="E17">
        <v>36542.269999999997</v>
      </c>
      <c r="G17">
        <v>-109.79</v>
      </c>
      <c r="H17" s="5">
        <v>-3.0000000000000001E-3</v>
      </c>
    </row>
    <row r="18" spans="1:14" ht="15.75" thickBot="1" x14ac:dyDescent="0.3">
      <c r="A18" s="2">
        <v>43370</v>
      </c>
      <c r="B18" t="s">
        <v>63</v>
      </c>
      <c r="C18">
        <v>36542.269999999997</v>
      </c>
      <c r="E18">
        <v>36324.17</v>
      </c>
      <c r="G18">
        <v>-218.1</v>
      </c>
      <c r="H18" s="5">
        <v>-6.0000000000000001E-3</v>
      </c>
    </row>
    <row r="19" spans="1:14" ht="16.5" x14ac:dyDescent="0.3">
      <c r="A19" s="2">
        <v>43371</v>
      </c>
      <c r="B19" t="s">
        <v>64</v>
      </c>
      <c r="C19">
        <v>36324.17</v>
      </c>
      <c r="E19">
        <v>36227.14</v>
      </c>
      <c r="G19">
        <v>-97.03</v>
      </c>
      <c r="H19" s="5">
        <v>-2.7000000000000001E-3</v>
      </c>
      <c r="K19" s="69" t="s">
        <v>55</v>
      </c>
      <c r="L19" s="70" t="s">
        <v>56</v>
      </c>
      <c r="M19" s="71" t="s">
        <v>57</v>
      </c>
    </row>
    <row r="20" spans="1:14" ht="16.5" x14ac:dyDescent="0.3">
      <c r="G20" s="11">
        <f>SUM(G2:G19)</f>
        <v>-2417.9299999999998</v>
      </c>
      <c r="K20" s="72" t="s">
        <v>58</v>
      </c>
      <c r="L20" s="39">
        <v>43129</v>
      </c>
      <c r="M20" s="73">
        <v>36283.25</v>
      </c>
      <c r="N20" t="s">
        <v>83</v>
      </c>
    </row>
    <row r="21" spans="1:14" ht="16.5" x14ac:dyDescent="0.3">
      <c r="K21" s="72" t="s">
        <v>59</v>
      </c>
      <c r="L21" s="39">
        <v>29222</v>
      </c>
      <c r="M21" s="74">
        <v>118.16</v>
      </c>
    </row>
    <row r="22" spans="1:14" ht="40.5" x14ac:dyDescent="0.25">
      <c r="K22" s="75" t="s">
        <v>56</v>
      </c>
      <c r="L22" s="62" t="s">
        <v>61</v>
      </c>
      <c r="M22" s="32"/>
    </row>
    <row r="23" spans="1:14" ht="15.75" x14ac:dyDescent="0.25">
      <c r="K23" s="17">
        <v>29222</v>
      </c>
      <c r="L23" s="63">
        <v>118.16</v>
      </c>
      <c r="M23" s="32"/>
    </row>
    <row r="24" spans="1:14" ht="15.75" x14ac:dyDescent="0.25">
      <c r="K24" s="17">
        <v>29587</v>
      </c>
      <c r="L24" s="63">
        <v>152.26</v>
      </c>
      <c r="M24" s="32"/>
    </row>
    <row r="25" spans="1:14" ht="15.75" x14ac:dyDescent="0.25">
      <c r="K25" s="17">
        <v>29955</v>
      </c>
      <c r="L25" s="63">
        <v>252.89</v>
      </c>
      <c r="M25" s="32"/>
    </row>
    <row r="26" spans="1:14" ht="15.75" x14ac:dyDescent="0.25">
      <c r="K26" s="17">
        <v>30319</v>
      </c>
      <c r="L26" s="63">
        <v>236.62</v>
      </c>
      <c r="M26" s="32"/>
    </row>
    <row r="27" spans="1:14" ht="15.75" x14ac:dyDescent="0.25">
      <c r="K27" s="17">
        <v>30683</v>
      </c>
      <c r="L27" s="63">
        <v>252.8</v>
      </c>
      <c r="M27" s="32"/>
    </row>
    <row r="28" spans="1:14" ht="15.75" x14ac:dyDescent="0.25">
      <c r="K28" s="17">
        <v>31049</v>
      </c>
      <c r="L28" s="63">
        <v>273.41000000000003</v>
      </c>
      <c r="M28" s="32"/>
    </row>
    <row r="29" spans="1:14" ht="15.75" x14ac:dyDescent="0.25">
      <c r="K29" s="17">
        <v>31414</v>
      </c>
      <c r="L29" s="63">
        <v>549.42999999999995</v>
      </c>
      <c r="M29" s="32"/>
    </row>
    <row r="30" spans="1:14" ht="15.75" x14ac:dyDescent="0.25">
      <c r="K30" s="17">
        <v>31779</v>
      </c>
      <c r="L30" s="63">
        <v>542.05999999999995</v>
      </c>
      <c r="M30" s="32"/>
    </row>
    <row r="31" spans="1:14" ht="15.75" x14ac:dyDescent="0.25">
      <c r="K31" s="17">
        <v>32146</v>
      </c>
      <c r="L31" s="63">
        <v>439.17</v>
      </c>
      <c r="M31" s="32"/>
    </row>
    <row r="32" spans="1:14" ht="15.75" x14ac:dyDescent="0.25">
      <c r="K32" s="17">
        <v>32510</v>
      </c>
      <c r="L32" s="63">
        <v>659.11</v>
      </c>
      <c r="M32" s="32"/>
    </row>
    <row r="33" spans="11:13" ht="15.75" x14ac:dyDescent="0.25">
      <c r="K33" s="17">
        <v>32874</v>
      </c>
      <c r="L33" s="63">
        <v>783.35</v>
      </c>
      <c r="M33" s="32"/>
    </row>
    <row r="34" spans="11:13" ht="15.75" x14ac:dyDescent="0.25">
      <c r="K34" s="17">
        <v>33240</v>
      </c>
      <c r="L34" s="63">
        <v>999.26</v>
      </c>
      <c r="M34" s="32"/>
    </row>
    <row r="35" spans="11:13" ht="15.75" x14ac:dyDescent="0.25">
      <c r="K35" s="17">
        <v>33604</v>
      </c>
      <c r="L35" s="63">
        <v>1957.33</v>
      </c>
      <c r="M35" s="32"/>
    </row>
    <row r="36" spans="11:13" ht="15.75" x14ac:dyDescent="0.25">
      <c r="K36" s="17">
        <v>33973</v>
      </c>
      <c r="L36" s="63">
        <v>2539.66</v>
      </c>
      <c r="M36" s="32"/>
    </row>
    <row r="37" spans="11:13" ht="15.75" x14ac:dyDescent="0.25">
      <c r="K37" s="17">
        <v>34337</v>
      </c>
      <c r="L37" s="63">
        <v>3465.87</v>
      </c>
      <c r="M37" s="32"/>
    </row>
    <row r="38" spans="11:13" ht="15.75" x14ac:dyDescent="0.25">
      <c r="K38" s="17">
        <v>34701</v>
      </c>
      <c r="L38" s="63">
        <v>3932.1</v>
      </c>
      <c r="M38" s="32"/>
    </row>
    <row r="39" spans="11:13" ht="15.75" x14ac:dyDescent="0.25">
      <c r="K39" s="17">
        <v>35065</v>
      </c>
      <c r="L39" s="63">
        <v>3127.95</v>
      </c>
      <c r="M39" s="32"/>
    </row>
    <row r="40" spans="11:13" ht="15.75" x14ac:dyDescent="0.25">
      <c r="K40" s="17">
        <v>35431</v>
      </c>
      <c r="L40" s="63">
        <v>3260.56</v>
      </c>
      <c r="M40" s="32"/>
    </row>
    <row r="41" spans="11:13" ht="15.75" x14ac:dyDescent="0.25">
      <c r="K41" s="17">
        <v>35796</v>
      </c>
      <c r="L41" s="63">
        <v>3694.62</v>
      </c>
      <c r="M41" s="32"/>
    </row>
    <row r="42" spans="11:13" ht="15.75" x14ac:dyDescent="0.25">
      <c r="K42" s="17">
        <v>36161</v>
      </c>
      <c r="L42" s="63">
        <v>3060.35</v>
      </c>
      <c r="M42" s="32"/>
    </row>
    <row r="43" spans="11:13" ht="15.75" x14ac:dyDescent="0.25">
      <c r="K43" s="17">
        <v>36528</v>
      </c>
      <c r="L43" s="63">
        <v>5375.11</v>
      </c>
      <c r="M43" s="32"/>
    </row>
    <row r="44" spans="11:13" ht="15.75" x14ac:dyDescent="0.25">
      <c r="K44" s="17">
        <v>36892</v>
      </c>
      <c r="L44" s="63">
        <v>3955.08</v>
      </c>
      <c r="M44" s="32"/>
    </row>
    <row r="45" spans="11:13" ht="15.75" x14ac:dyDescent="0.25">
      <c r="K45" s="17">
        <v>37257</v>
      </c>
      <c r="L45" s="63">
        <v>3246.15</v>
      </c>
      <c r="M45" s="32"/>
    </row>
    <row r="46" spans="11:13" ht="15.75" x14ac:dyDescent="0.25">
      <c r="K46" s="17">
        <v>37622</v>
      </c>
      <c r="L46" s="63">
        <v>3390.12</v>
      </c>
      <c r="M46" s="32"/>
    </row>
    <row r="47" spans="11:13" ht="15.75" x14ac:dyDescent="0.25">
      <c r="K47" s="17">
        <v>37987</v>
      </c>
      <c r="L47" s="63">
        <v>5915.47</v>
      </c>
      <c r="M47" s="32"/>
    </row>
    <row r="48" spans="11:13" ht="15.75" x14ac:dyDescent="0.25">
      <c r="K48" s="17">
        <v>38355</v>
      </c>
      <c r="L48" s="63">
        <v>6679.2</v>
      </c>
      <c r="M48" s="32"/>
    </row>
    <row r="49" spans="11:13" ht="15.75" x14ac:dyDescent="0.25">
      <c r="K49" s="17">
        <v>38719</v>
      </c>
      <c r="L49" s="63">
        <v>9390.14</v>
      </c>
      <c r="M49" s="32"/>
    </row>
    <row r="50" spans="11:13" ht="15.75" x14ac:dyDescent="0.25">
      <c r="K50" s="17">
        <v>39084</v>
      </c>
      <c r="L50" s="63">
        <v>13942.24</v>
      </c>
      <c r="M50" s="32"/>
    </row>
    <row r="51" spans="11:13" ht="15.75" x14ac:dyDescent="0.25">
      <c r="K51" s="17">
        <v>39448</v>
      </c>
      <c r="L51" s="63">
        <v>20300.71</v>
      </c>
      <c r="M51" s="32"/>
    </row>
    <row r="52" spans="11:13" ht="15.75" x14ac:dyDescent="0.25">
      <c r="K52" s="17">
        <v>39814</v>
      </c>
      <c r="L52" s="63">
        <v>9903.4599999999991</v>
      </c>
      <c r="M52" s="32"/>
    </row>
    <row r="53" spans="11:13" ht="15.75" x14ac:dyDescent="0.25">
      <c r="K53" s="17">
        <v>40182</v>
      </c>
      <c r="L53" s="63">
        <v>17558.73</v>
      </c>
      <c r="M53" s="32"/>
    </row>
    <row r="54" spans="11:13" ht="15.75" x14ac:dyDescent="0.25">
      <c r="K54" s="20">
        <v>40758</v>
      </c>
      <c r="L54" s="63">
        <v>17940.55</v>
      </c>
      <c r="M54" s="32"/>
    </row>
    <row r="55" spans="11:13" ht="15.75" x14ac:dyDescent="0.25">
      <c r="K55" s="17">
        <v>40910</v>
      </c>
      <c r="L55" s="64">
        <v>15517.92</v>
      </c>
      <c r="M55" s="32"/>
    </row>
    <row r="56" spans="11:13" ht="15.75" x14ac:dyDescent="0.25">
      <c r="K56" s="20">
        <v>41275</v>
      </c>
      <c r="L56" s="65">
        <v>19580.810000000001</v>
      </c>
      <c r="M56" s="32"/>
    </row>
    <row r="57" spans="11:13" ht="15.75" x14ac:dyDescent="0.25">
      <c r="K57" s="23">
        <v>41775</v>
      </c>
      <c r="L57" s="66">
        <v>24122</v>
      </c>
      <c r="M57" s="32"/>
    </row>
    <row r="58" spans="11:13" ht="15.75" x14ac:dyDescent="0.25">
      <c r="K58" s="23">
        <v>42025</v>
      </c>
      <c r="L58" s="67">
        <v>28888</v>
      </c>
      <c r="M58" s="32"/>
    </row>
    <row r="59" spans="11:13" ht="15.75" x14ac:dyDescent="0.25">
      <c r="K59" s="23">
        <v>42391</v>
      </c>
      <c r="L59" s="66">
        <v>24436</v>
      </c>
      <c r="M59" s="32"/>
    </row>
    <row r="60" spans="11:13" ht="15.75" x14ac:dyDescent="0.25">
      <c r="K60" s="23">
        <v>42744</v>
      </c>
      <c r="L60" s="66">
        <v>26727</v>
      </c>
      <c r="M60" s="32"/>
    </row>
    <row r="61" spans="11:13" ht="15.75" x14ac:dyDescent="0.25">
      <c r="K61" s="23">
        <v>43105</v>
      </c>
      <c r="L61" s="68">
        <v>34153</v>
      </c>
      <c r="M61" s="32"/>
    </row>
    <row r="62" spans="11:13" x14ac:dyDescent="0.25">
      <c r="K62" s="76">
        <v>43252</v>
      </c>
      <c r="L62" s="14">
        <v>35322.379999999997</v>
      </c>
      <c r="M62" s="32"/>
    </row>
    <row r="63" spans="11:13" x14ac:dyDescent="0.25">
      <c r="K63" s="76">
        <v>43283</v>
      </c>
      <c r="L63" s="14">
        <v>35423.480000000003</v>
      </c>
      <c r="M63" s="32"/>
    </row>
    <row r="64" spans="11:13" ht="15.75" thickBot="1" x14ac:dyDescent="0.3">
      <c r="K64" s="77">
        <v>43313</v>
      </c>
      <c r="L64" s="53">
        <v>37606.58</v>
      </c>
      <c r="M64" s="34"/>
    </row>
    <row r="65" spans="11:12" x14ac:dyDescent="0.25">
      <c r="K65" s="2">
        <v>43346</v>
      </c>
      <c r="L65" s="80">
        <v>38312.519999999997</v>
      </c>
    </row>
  </sheetData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5"/>
  <sheetViews>
    <sheetView topLeftCell="C1" workbookViewId="0">
      <selection activeCell="L17" sqref="L17:Q17"/>
    </sheetView>
  </sheetViews>
  <sheetFormatPr defaultRowHeight="15" x14ac:dyDescent="0.25"/>
  <cols>
    <col min="1" max="1" width="10.42578125" customWidth="1"/>
    <col min="2" max="2" width="12.140625" bestFit="1" customWidth="1"/>
    <col min="11" max="11" width="19.140625" bestFit="1" customWidth="1"/>
    <col min="12" max="12" width="12.42578125" bestFit="1" customWidth="1"/>
    <col min="13" max="13" width="10.140625" bestFit="1" customWidth="1"/>
    <col min="14" max="14" width="32" bestFit="1" customWidth="1"/>
  </cols>
  <sheetData>
    <row r="1" spans="1:17" x14ac:dyDescent="0.25">
      <c r="A1" s="3" t="s">
        <v>3</v>
      </c>
      <c r="B1" t="s">
        <v>80</v>
      </c>
      <c r="C1" s="3" t="s">
        <v>0</v>
      </c>
      <c r="E1" s="3" t="s">
        <v>1</v>
      </c>
      <c r="G1" s="3" t="s">
        <v>2</v>
      </c>
      <c r="H1" s="3" t="s">
        <v>54</v>
      </c>
    </row>
    <row r="2" spans="1:17" x14ac:dyDescent="0.25">
      <c r="A2" s="2">
        <v>43313</v>
      </c>
      <c r="B2" t="s">
        <v>62</v>
      </c>
      <c r="C2">
        <v>37606.58</v>
      </c>
      <c r="E2">
        <v>37521.620000000003</v>
      </c>
      <c r="G2">
        <v>-84.96</v>
      </c>
      <c r="H2" s="5">
        <v>-2.3E-3</v>
      </c>
      <c r="K2" s="7" t="s">
        <v>37</v>
      </c>
      <c r="L2" s="8"/>
      <c r="M2">
        <v>35965.019999999997</v>
      </c>
      <c r="N2" s="11">
        <v>1995.39</v>
      </c>
      <c r="O2" s="57">
        <v>43101</v>
      </c>
    </row>
    <row r="3" spans="1:17" x14ac:dyDescent="0.25">
      <c r="A3" s="2">
        <v>43314</v>
      </c>
      <c r="B3" t="s">
        <v>63</v>
      </c>
      <c r="C3">
        <v>37521.620000000003</v>
      </c>
      <c r="E3">
        <v>37165.160000000003</v>
      </c>
      <c r="G3">
        <v>-356.46</v>
      </c>
      <c r="H3" s="5">
        <v>-9.4999999999999998E-3</v>
      </c>
      <c r="K3" s="9" t="s">
        <v>38</v>
      </c>
      <c r="L3" s="9" t="s">
        <v>39</v>
      </c>
      <c r="M3">
        <v>34184.04</v>
      </c>
      <c r="N3" s="11">
        <v>-1780.62</v>
      </c>
      <c r="O3" s="57">
        <v>43132</v>
      </c>
    </row>
    <row r="4" spans="1:17" x14ac:dyDescent="0.25">
      <c r="A4" s="2">
        <v>43315</v>
      </c>
      <c r="B4" t="s">
        <v>64</v>
      </c>
      <c r="C4">
        <v>37165.160000000003</v>
      </c>
      <c r="E4">
        <v>37556.160000000003</v>
      </c>
      <c r="G4">
        <v>391</v>
      </c>
      <c r="H4" s="5">
        <v>1.0500000000000001E-2</v>
      </c>
      <c r="K4" s="9" t="s">
        <v>40</v>
      </c>
      <c r="L4" s="9" t="s">
        <v>41</v>
      </c>
      <c r="M4">
        <v>32968.68</v>
      </c>
      <c r="N4" s="11">
        <v>-1215.3599999999999</v>
      </c>
      <c r="O4" s="57">
        <v>43160</v>
      </c>
    </row>
    <row r="5" spans="1:17" x14ac:dyDescent="0.25">
      <c r="A5" s="2">
        <v>43318</v>
      </c>
      <c r="B5" t="s">
        <v>65</v>
      </c>
      <c r="C5">
        <v>37556.160000000003</v>
      </c>
      <c r="E5">
        <v>37691.89</v>
      </c>
      <c r="G5">
        <v>135.72999999999999</v>
      </c>
      <c r="H5" s="5">
        <v>3.5999999999999999E-3</v>
      </c>
      <c r="K5" s="9" t="s">
        <v>42</v>
      </c>
      <c r="L5" s="9" t="s">
        <v>43</v>
      </c>
      <c r="M5">
        <v>35160.36</v>
      </c>
      <c r="N5" s="11">
        <v>2192.4899999999998</v>
      </c>
      <c r="O5" s="57">
        <v>43191</v>
      </c>
    </row>
    <row r="6" spans="1:17" x14ac:dyDescent="0.25">
      <c r="A6" s="2">
        <v>43319</v>
      </c>
      <c r="B6" t="s">
        <v>66</v>
      </c>
      <c r="C6">
        <v>37691.89</v>
      </c>
      <c r="E6">
        <v>37665.800000000003</v>
      </c>
      <c r="G6">
        <v>-26.09</v>
      </c>
      <c r="H6" s="5">
        <v>-6.9999999999999999E-4</v>
      </c>
      <c r="K6" s="9" t="s">
        <v>44</v>
      </c>
      <c r="L6" s="9" t="s">
        <v>45</v>
      </c>
      <c r="M6">
        <v>35322.379999999997</v>
      </c>
      <c r="N6" s="11">
        <v>235.1</v>
      </c>
      <c r="O6" s="57">
        <v>43221</v>
      </c>
    </row>
    <row r="7" spans="1:17" x14ac:dyDescent="0.25">
      <c r="A7" s="2">
        <v>43320</v>
      </c>
      <c r="B7" t="s">
        <v>62</v>
      </c>
      <c r="C7">
        <v>37665.800000000003</v>
      </c>
      <c r="E7">
        <v>37887.56</v>
      </c>
      <c r="G7">
        <v>221.76</v>
      </c>
      <c r="H7" s="5">
        <v>5.8999999999999999E-3</v>
      </c>
      <c r="K7" s="9" t="s">
        <v>46</v>
      </c>
      <c r="L7" s="9" t="s">
        <v>47</v>
      </c>
    </row>
    <row r="8" spans="1:17" x14ac:dyDescent="0.25">
      <c r="A8" s="2">
        <v>43321</v>
      </c>
      <c r="B8" t="s">
        <v>63</v>
      </c>
      <c r="C8">
        <v>37887.56</v>
      </c>
      <c r="E8">
        <v>38024.370000000003</v>
      </c>
      <c r="G8">
        <v>136.81</v>
      </c>
      <c r="H8" s="5">
        <v>3.5999999999999999E-3</v>
      </c>
      <c r="K8" s="9" t="s">
        <v>48</v>
      </c>
      <c r="L8" s="9" t="s">
        <v>49</v>
      </c>
    </row>
    <row r="9" spans="1:17" x14ac:dyDescent="0.25">
      <c r="A9" s="2">
        <v>43322</v>
      </c>
      <c r="B9" t="s">
        <v>64</v>
      </c>
      <c r="C9">
        <v>38024.370000000003</v>
      </c>
      <c r="E9">
        <v>37869.230000000003</v>
      </c>
      <c r="G9">
        <v>-155.13999999999999</v>
      </c>
      <c r="H9" s="5">
        <v>-4.1000000000000003E-3</v>
      </c>
      <c r="K9" s="8"/>
      <c r="L9" s="8"/>
    </row>
    <row r="10" spans="1:17" x14ac:dyDescent="0.25">
      <c r="A10" s="2">
        <v>43325</v>
      </c>
      <c r="B10" t="s">
        <v>65</v>
      </c>
      <c r="C10">
        <v>37869.230000000003</v>
      </c>
      <c r="E10">
        <v>37644.9</v>
      </c>
      <c r="G10">
        <v>-224.33</v>
      </c>
      <c r="H10" s="5">
        <v>-5.8999999999999999E-3</v>
      </c>
      <c r="K10" s="10" t="s">
        <v>50</v>
      </c>
      <c r="L10" s="10" t="s">
        <v>51</v>
      </c>
    </row>
    <row r="11" spans="1:17" x14ac:dyDescent="0.25">
      <c r="A11" s="2">
        <v>43326</v>
      </c>
      <c r="B11" t="s">
        <v>66</v>
      </c>
      <c r="C11">
        <v>37644.9</v>
      </c>
      <c r="E11">
        <v>37852</v>
      </c>
      <c r="G11">
        <v>207.1</v>
      </c>
      <c r="H11" s="5">
        <v>5.4999999999999997E-3</v>
      </c>
      <c r="K11" s="10" t="s">
        <v>52</v>
      </c>
      <c r="L11" s="10" t="s">
        <v>53</v>
      </c>
    </row>
    <row r="12" spans="1:17" ht="15.75" thickBot="1" x14ac:dyDescent="0.3">
      <c r="A12" s="2">
        <v>43328</v>
      </c>
      <c r="B12" t="s">
        <v>63</v>
      </c>
      <c r="C12">
        <v>37852</v>
      </c>
      <c r="E12">
        <v>37663.56</v>
      </c>
      <c r="G12">
        <v>-188.44</v>
      </c>
      <c r="H12" s="5">
        <v>-5.0000000000000001E-3</v>
      </c>
      <c r="K12" s="11" t="s">
        <v>81</v>
      </c>
      <c r="L12" s="11" t="s">
        <v>82</v>
      </c>
    </row>
    <row r="13" spans="1:17" ht="16.5" x14ac:dyDescent="0.3">
      <c r="A13" s="2">
        <v>43329</v>
      </c>
      <c r="B13" t="s">
        <v>64</v>
      </c>
      <c r="C13">
        <v>37663.56</v>
      </c>
      <c r="E13">
        <v>37947.879999999997</v>
      </c>
      <c r="G13">
        <v>284.32</v>
      </c>
      <c r="H13" s="5">
        <v>7.4999999999999997E-3</v>
      </c>
      <c r="K13" s="48"/>
      <c r="L13" s="49">
        <v>39084</v>
      </c>
      <c r="M13" s="50">
        <v>13942</v>
      </c>
      <c r="N13" s="55" t="s">
        <v>72</v>
      </c>
      <c r="O13" s="61" t="s">
        <v>76</v>
      </c>
      <c r="P13" s="61"/>
      <c r="Q13" s="56"/>
    </row>
    <row r="14" spans="1:17" ht="16.5" x14ac:dyDescent="0.3">
      <c r="A14" s="2">
        <v>43332</v>
      </c>
      <c r="B14" t="s">
        <v>65</v>
      </c>
      <c r="C14">
        <v>37947.879999999997</v>
      </c>
      <c r="E14">
        <v>38278.230000000003</v>
      </c>
      <c r="G14">
        <v>330.87</v>
      </c>
      <c r="H14" s="5">
        <v>8.6999999999999994E-3</v>
      </c>
      <c r="K14" s="51"/>
      <c r="L14" s="43">
        <v>40182</v>
      </c>
      <c r="M14" s="12">
        <v>17558.73</v>
      </c>
      <c r="N14" s="47" t="s">
        <v>70</v>
      </c>
      <c r="O14" s="14" t="s">
        <v>75</v>
      </c>
      <c r="P14" s="14"/>
      <c r="Q14" s="32"/>
    </row>
    <row r="15" spans="1:17" ht="16.5" x14ac:dyDescent="0.3">
      <c r="A15" s="2">
        <v>43333</v>
      </c>
      <c r="B15" t="s">
        <v>66</v>
      </c>
      <c r="C15">
        <v>38278.230000000003</v>
      </c>
      <c r="E15">
        <v>38285.75</v>
      </c>
      <c r="G15">
        <v>7</v>
      </c>
      <c r="H15" s="5">
        <v>2.0000000000000001E-4</v>
      </c>
      <c r="K15" s="52" t="s">
        <v>60</v>
      </c>
      <c r="L15" s="44">
        <v>42025</v>
      </c>
      <c r="M15" s="42">
        <v>28888.86</v>
      </c>
      <c r="N15" s="47" t="s">
        <v>69</v>
      </c>
      <c r="O15" s="14" t="s">
        <v>74</v>
      </c>
      <c r="P15" s="14"/>
      <c r="Q15" s="32"/>
    </row>
    <row r="16" spans="1:17" ht="16.5" x14ac:dyDescent="0.3">
      <c r="A16" s="2">
        <v>43335</v>
      </c>
      <c r="B16" t="s">
        <v>63</v>
      </c>
      <c r="C16">
        <v>38285.75</v>
      </c>
      <c r="E16" s="6">
        <v>38336.76</v>
      </c>
      <c r="G16">
        <v>51.01</v>
      </c>
      <c r="H16" s="5">
        <v>1.2999999999999999E-3</v>
      </c>
      <c r="K16" s="51"/>
      <c r="L16" s="46">
        <v>43129</v>
      </c>
      <c r="M16" s="45">
        <v>36283.25</v>
      </c>
      <c r="N16" s="47" t="s">
        <v>71</v>
      </c>
      <c r="O16" s="14" t="s">
        <v>73</v>
      </c>
      <c r="P16" s="14"/>
      <c r="Q16" s="32"/>
    </row>
    <row r="17" spans="1:17" ht="16.5" thickBot="1" x14ac:dyDescent="0.3">
      <c r="A17" s="2">
        <v>42240</v>
      </c>
      <c r="B17" t="s">
        <v>64</v>
      </c>
      <c r="C17" s="78">
        <v>38336.76</v>
      </c>
      <c r="E17">
        <v>38251.800000000003</v>
      </c>
      <c r="G17">
        <v>-84.96</v>
      </c>
      <c r="H17" s="5">
        <v>2.2000000000000001E-3</v>
      </c>
      <c r="K17" s="58"/>
      <c r="L17" s="81">
        <v>43340</v>
      </c>
      <c r="M17" s="59">
        <v>38896.629999999997</v>
      </c>
      <c r="N17" s="59" t="s">
        <v>85</v>
      </c>
      <c r="O17" s="53" t="s">
        <v>86</v>
      </c>
      <c r="P17" s="53"/>
      <c r="Q17" s="34"/>
    </row>
    <row r="18" spans="1:17" x14ac:dyDescent="0.25">
      <c r="A18" s="2">
        <v>43339</v>
      </c>
      <c r="B18" t="s">
        <v>65</v>
      </c>
      <c r="C18">
        <v>38251.800000000003</v>
      </c>
      <c r="E18" s="6">
        <v>38694.11</v>
      </c>
      <c r="G18">
        <v>442.31</v>
      </c>
      <c r="H18" s="5">
        <v>1.1599999999999999E-2</v>
      </c>
    </row>
    <row r="19" spans="1:17" ht="15.75" thickBot="1" x14ac:dyDescent="0.3">
      <c r="A19" s="2">
        <v>43340</v>
      </c>
      <c r="B19" t="s">
        <v>66</v>
      </c>
      <c r="C19">
        <v>38694.11</v>
      </c>
      <c r="E19" s="6">
        <v>38896.629999999997</v>
      </c>
      <c r="G19">
        <v>202.52</v>
      </c>
      <c r="H19" s="5">
        <v>5.1999999999999998E-3</v>
      </c>
    </row>
    <row r="20" spans="1:17" ht="16.5" x14ac:dyDescent="0.3">
      <c r="A20" s="2">
        <v>43341</v>
      </c>
      <c r="B20" t="s">
        <v>62</v>
      </c>
      <c r="C20">
        <v>38896.629999999997</v>
      </c>
      <c r="E20" s="78">
        <v>38722.93</v>
      </c>
      <c r="G20">
        <v>-173.7</v>
      </c>
      <c r="H20" s="5">
        <v>-4.4999999999999997E-3</v>
      </c>
      <c r="K20" s="69" t="s">
        <v>55</v>
      </c>
      <c r="L20" s="70" t="s">
        <v>56</v>
      </c>
      <c r="M20" s="71" t="s">
        <v>57</v>
      </c>
    </row>
    <row r="21" spans="1:17" ht="16.5" x14ac:dyDescent="0.3">
      <c r="A21" s="2">
        <v>43342</v>
      </c>
      <c r="B21" t="s">
        <v>63</v>
      </c>
      <c r="C21">
        <v>38722.93</v>
      </c>
      <c r="E21" s="78">
        <v>38690.1</v>
      </c>
      <c r="G21">
        <v>-32.83</v>
      </c>
      <c r="H21" s="5">
        <v>-8.0000000000000004E-4</v>
      </c>
      <c r="K21" s="72" t="s">
        <v>58</v>
      </c>
      <c r="L21" s="39">
        <v>43129</v>
      </c>
      <c r="M21" s="73">
        <v>36283.25</v>
      </c>
      <c r="N21" t="s">
        <v>83</v>
      </c>
    </row>
    <row r="22" spans="1:17" ht="16.5" x14ac:dyDescent="0.3">
      <c r="A22" s="2">
        <v>43343</v>
      </c>
      <c r="B22" t="s">
        <v>64</v>
      </c>
      <c r="C22">
        <v>38690.1</v>
      </c>
      <c r="E22">
        <v>38645.07</v>
      </c>
      <c r="G22">
        <v>-45.03</v>
      </c>
      <c r="H22" s="5">
        <v>-1.1999999999999999E-3</v>
      </c>
      <c r="K22" s="72" t="s">
        <v>59</v>
      </c>
      <c r="L22" s="39">
        <v>29222</v>
      </c>
      <c r="M22" s="74">
        <v>118.16</v>
      </c>
    </row>
    <row r="23" spans="1:17" ht="15.75" customHeight="1" x14ac:dyDescent="0.25">
      <c r="D23" s="79"/>
      <c r="G23" s="11">
        <f>SUM(G2:G22)</f>
        <v>1038.49</v>
      </c>
      <c r="K23" s="75" t="s">
        <v>56</v>
      </c>
      <c r="L23" s="62" t="s">
        <v>61</v>
      </c>
      <c r="M23" s="32"/>
    </row>
    <row r="24" spans="1:17" ht="15.75" x14ac:dyDescent="0.25">
      <c r="K24" s="17">
        <v>29222</v>
      </c>
      <c r="L24" s="63">
        <v>118.16</v>
      </c>
      <c r="M24" s="32"/>
    </row>
    <row r="25" spans="1:17" ht="15.75" x14ac:dyDescent="0.25">
      <c r="K25" s="17">
        <v>29587</v>
      </c>
      <c r="L25" s="63">
        <v>152.26</v>
      </c>
      <c r="M25" s="32"/>
    </row>
    <row r="26" spans="1:17" ht="15.75" x14ac:dyDescent="0.25">
      <c r="K26" s="17">
        <v>29955</v>
      </c>
      <c r="L26" s="63">
        <v>252.89</v>
      </c>
      <c r="M26" s="32"/>
    </row>
    <row r="27" spans="1:17" ht="15.75" x14ac:dyDescent="0.25">
      <c r="K27" s="17">
        <v>30319</v>
      </c>
      <c r="L27" s="63">
        <v>236.62</v>
      </c>
      <c r="M27" s="32"/>
    </row>
    <row r="28" spans="1:17" ht="15.75" x14ac:dyDescent="0.25">
      <c r="K28" s="17">
        <v>30683</v>
      </c>
      <c r="L28" s="63">
        <v>252.8</v>
      </c>
      <c r="M28" s="32"/>
    </row>
    <row r="29" spans="1:17" ht="15.75" x14ac:dyDescent="0.25">
      <c r="K29" s="17">
        <v>31049</v>
      </c>
      <c r="L29" s="63">
        <v>273.41000000000003</v>
      </c>
      <c r="M29" s="32"/>
    </row>
    <row r="30" spans="1:17" ht="15.75" x14ac:dyDescent="0.25">
      <c r="K30" s="17">
        <v>31414</v>
      </c>
      <c r="L30" s="63">
        <v>549.42999999999995</v>
      </c>
      <c r="M30" s="32"/>
    </row>
    <row r="31" spans="1:17" ht="15.75" x14ac:dyDescent="0.25">
      <c r="K31" s="17">
        <v>31779</v>
      </c>
      <c r="L31" s="63">
        <v>542.05999999999995</v>
      </c>
      <c r="M31" s="32"/>
    </row>
    <row r="32" spans="1:17" ht="15.75" x14ac:dyDescent="0.25">
      <c r="K32" s="17">
        <v>32146</v>
      </c>
      <c r="L32" s="63">
        <v>439.17</v>
      </c>
      <c r="M32" s="32"/>
    </row>
    <row r="33" spans="11:13" ht="15.75" x14ac:dyDescent="0.25">
      <c r="K33" s="17">
        <v>32510</v>
      </c>
      <c r="L33" s="63">
        <v>659.11</v>
      </c>
      <c r="M33" s="32"/>
    </row>
    <row r="34" spans="11:13" ht="15.75" x14ac:dyDescent="0.25">
      <c r="K34" s="17">
        <v>32874</v>
      </c>
      <c r="L34" s="63">
        <v>783.35</v>
      </c>
      <c r="M34" s="32"/>
    </row>
    <row r="35" spans="11:13" ht="15.75" x14ac:dyDescent="0.25">
      <c r="K35" s="17">
        <v>33240</v>
      </c>
      <c r="L35" s="63">
        <v>999.26</v>
      </c>
      <c r="M35" s="32"/>
    </row>
    <row r="36" spans="11:13" ht="15.75" x14ac:dyDescent="0.25">
      <c r="K36" s="17">
        <v>33604</v>
      </c>
      <c r="L36" s="63">
        <v>1957.33</v>
      </c>
      <c r="M36" s="32"/>
    </row>
    <row r="37" spans="11:13" ht="15.75" x14ac:dyDescent="0.25">
      <c r="K37" s="17">
        <v>33973</v>
      </c>
      <c r="L37" s="63">
        <v>2539.66</v>
      </c>
      <c r="M37" s="32"/>
    </row>
    <row r="38" spans="11:13" ht="15.75" x14ac:dyDescent="0.25">
      <c r="K38" s="17">
        <v>34337</v>
      </c>
      <c r="L38" s="63">
        <v>3465.87</v>
      </c>
      <c r="M38" s="32"/>
    </row>
    <row r="39" spans="11:13" ht="15.75" x14ac:dyDescent="0.25">
      <c r="K39" s="17">
        <v>34701</v>
      </c>
      <c r="L39" s="63">
        <v>3932.1</v>
      </c>
      <c r="M39" s="32"/>
    </row>
    <row r="40" spans="11:13" ht="15.75" x14ac:dyDescent="0.25">
      <c r="K40" s="17">
        <v>35065</v>
      </c>
      <c r="L40" s="63">
        <v>3127.95</v>
      </c>
      <c r="M40" s="32"/>
    </row>
    <row r="41" spans="11:13" ht="15.75" x14ac:dyDescent="0.25">
      <c r="K41" s="17">
        <v>35431</v>
      </c>
      <c r="L41" s="63">
        <v>3260.56</v>
      </c>
      <c r="M41" s="32"/>
    </row>
    <row r="42" spans="11:13" ht="15.75" x14ac:dyDescent="0.25">
      <c r="K42" s="17">
        <v>35796</v>
      </c>
      <c r="L42" s="63">
        <v>3694.62</v>
      </c>
      <c r="M42" s="32"/>
    </row>
    <row r="43" spans="11:13" ht="15.75" x14ac:dyDescent="0.25">
      <c r="K43" s="17">
        <v>36161</v>
      </c>
      <c r="L43" s="63">
        <v>3060.35</v>
      </c>
      <c r="M43" s="32"/>
    </row>
    <row r="44" spans="11:13" ht="15.75" x14ac:dyDescent="0.25">
      <c r="K44" s="17">
        <v>36528</v>
      </c>
      <c r="L44" s="63">
        <v>5375.11</v>
      </c>
      <c r="M44" s="32"/>
    </row>
    <row r="45" spans="11:13" ht="15.75" x14ac:dyDescent="0.25">
      <c r="K45" s="17">
        <v>36892</v>
      </c>
      <c r="L45" s="63">
        <v>3955.08</v>
      </c>
      <c r="M45" s="32"/>
    </row>
    <row r="46" spans="11:13" ht="15.75" x14ac:dyDescent="0.25">
      <c r="K46" s="17">
        <v>37257</v>
      </c>
      <c r="L46" s="63">
        <v>3246.15</v>
      </c>
      <c r="M46" s="32"/>
    </row>
    <row r="47" spans="11:13" ht="15.75" x14ac:dyDescent="0.25">
      <c r="K47" s="17">
        <v>37622</v>
      </c>
      <c r="L47" s="63">
        <v>3390.12</v>
      </c>
      <c r="M47" s="32"/>
    </row>
    <row r="48" spans="11:13" ht="15.75" x14ac:dyDescent="0.25">
      <c r="K48" s="17">
        <v>37987</v>
      </c>
      <c r="L48" s="63">
        <v>5915.47</v>
      </c>
      <c r="M48" s="32"/>
    </row>
    <row r="49" spans="11:13" ht="15.75" x14ac:dyDescent="0.25">
      <c r="K49" s="17">
        <v>38355</v>
      </c>
      <c r="L49" s="63">
        <v>6679.2</v>
      </c>
      <c r="M49" s="32"/>
    </row>
    <row r="50" spans="11:13" ht="15.75" x14ac:dyDescent="0.25">
      <c r="K50" s="17">
        <v>38719</v>
      </c>
      <c r="L50" s="63">
        <v>9390.14</v>
      </c>
      <c r="M50" s="32"/>
    </row>
    <row r="51" spans="11:13" ht="15.75" x14ac:dyDescent="0.25">
      <c r="K51" s="17">
        <v>39084</v>
      </c>
      <c r="L51" s="63">
        <v>13942.24</v>
      </c>
      <c r="M51" s="32"/>
    </row>
    <row r="52" spans="11:13" ht="15.75" x14ac:dyDescent="0.25">
      <c r="K52" s="17">
        <v>39448</v>
      </c>
      <c r="L52" s="63">
        <v>20300.71</v>
      </c>
      <c r="M52" s="32"/>
    </row>
    <row r="53" spans="11:13" ht="15.75" x14ac:dyDescent="0.25">
      <c r="K53" s="17">
        <v>39814</v>
      </c>
      <c r="L53" s="63">
        <v>9903.4599999999991</v>
      </c>
      <c r="M53" s="32"/>
    </row>
    <row r="54" spans="11:13" ht="15.75" x14ac:dyDescent="0.25">
      <c r="K54" s="17">
        <v>40182</v>
      </c>
      <c r="L54" s="63">
        <v>17558.73</v>
      </c>
      <c r="M54" s="32"/>
    </row>
    <row r="55" spans="11:13" ht="15.75" x14ac:dyDescent="0.25">
      <c r="K55" s="20">
        <v>40758</v>
      </c>
      <c r="L55" s="63">
        <v>17940.55</v>
      </c>
      <c r="M55" s="32"/>
    </row>
    <row r="56" spans="11:13" ht="15.75" x14ac:dyDescent="0.25">
      <c r="K56" s="17">
        <v>40910</v>
      </c>
      <c r="L56" s="64">
        <v>15517.92</v>
      </c>
      <c r="M56" s="32"/>
    </row>
    <row r="57" spans="11:13" ht="15.75" x14ac:dyDescent="0.25">
      <c r="K57" s="20">
        <v>41275</v>
      </c>
      <c r="L57" s="65">
        <v>19580.810000000001</v>
      </c>
      <c r="M57" s="32"/>
    </row>
    <row r="58" spans="11:13" ht="15.75" x14ac:dyDescent="0.25">
      <c r="K58" s="23">
        <v>41775</v>
      </c>
      <c r="L58" s="66">
        <v>24122</v>
      </c>
      <c r="M58" s="32"/>
    </row>
    <row r="59" spans="11:13" ht="15.75" x14ac:dyDescent="0.25">
      <c r="K59" s="23">
        <v>42025</v>
      </c>
      <c r="L59" s="67">
        <v>28888</v>
      </c>
      <c r="M59" s="32"/>
    </row>
    <row r="60" spans="11:13" ht="15.75" x14ac:dyDescent="0.25">
      <c r="K60" s="23">
        <v>42391</v>
      </c>
      <c r="L60" s="66">
        <v>24436</v>
      </c>
      <c r="M60" s="32"/>
    </row>
    <row r="61" spans="11:13" ht="15.75" x14ac:dyDescent="0.25">
      <c r="K61" s="23">
        <v>42744</v>
      </c>
      <c r="L61" s="66">
        <v>26727</v>
      </c>
      <c r="M61" s="32"/>
    </row>
    <row r="62" spans="11:13" ht="15.75" x14ac:dyDescent="0.25">
      <c r="K62" s="23">
        <v>43105</v>
      </c>
      <c r="L62" s="68">
        <v>34153</v>
      </c>
      <c r="M62" s="32"/>
    </row>
    <row r="63" spans="11:13" x14ac:dyDescent="0.25">
      <c r="K63" s="76">
        <v>43252</v>
      </c>
      <c r="L63" s="14">
        <v>35322.379999999997</v>
      </c>
      <c r="M63" s="32"/>
    </row>
    <row r="64" spans="11:13" x14ac:dyDescent="0.25">
      <c r="K64" s="76">
        <v>43283</v>
      </c>
      <c r="L64" s="14">
        <v>35423.480000000003</v>
      </c>
      <c r="M64" s="32"/>
    </row>
    <row r="65" spans="11:13" ht="15.75" thickBot="1" x14ac:dyDescent="0.3">
      <c r="K65" s="77">
        <v>43313</v>
      </c>
      <c r="L65" s="53">
        <v>37606.58</v>
      </c>
      <c r="M65" s="34"/>
    </row>
  </sheetData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0"/>
  <sheetViews>
    <sheetView topLeftCell="A7" workbookViewId="0">
      <selection activeCell="J12" sqref="J12"/>
    </sheetView>
  </sheetViews>
  <sheetFormatPr defaultRowHeight="15" x14ac:dyDescent="0.25"/>
  <cols>
    <col min="1" max="1" width="10.42578125" bestFit="1" customWidth="1"/>
    <col min="2" max="2" width="12.140625" bestFit="1" customWidth="1"/>
    <col min="7" max="7" width="11.5703125" bestFit="1" customWidth="1"/>
    <col min="9" max="9" width="19.140625" bestFit="1" customWidth="1"/>
    <col min="10" max="10" width="12.42578125" bestFit="1" customWidth="1"/>
    <col min="11" max="11" width="11.28515625" bestFit="1" customWidth="1"/>
    <col min="12" max="12" width="26.5703125" bestFit="1" customWidth="1"/>
    <col min="13" max="13" width="25.28515625" bestFit="1" customWidth="1"/>
  </cols>
  <sheetData>
    <row r="1" spans="1:13" x14ac:dyDescent="0.25">
      <c r="A1" s="3" t="s">
        <v>3</v>
      </c>
      <c r="B1" t="s">
        <v>80</v>
      </c>
      <c r="C1" s="3" t="s">
        <v>0</v>
      </c>
      <c r="E1" s="3" t="s">
        <v>1</v>
      </c>
      <c r="G1" s="3" t="s">
        <v>2</v>
      </c>
      <c r="H1" s="3" t="s">
        <v>54</v>
      </c>
    </row>
    <row r="2" spans="1:13" x14ac:dyDescent="0.25">
      <c r="A2" s="2">
        <v>43283</v>
      </c>
      <c r="B2" s="2" t="s">
        <v>65</v>
      </c>
      <c r="C2">
        <v>35423.480000000003</v>
      </c>
      <c r="E2">
        <v>35264.410000000003</v>
      </c>
      <c r="G2">
        <v>-159.07</v>
      </c>
      <c r="H2" s="5">
        <v>4.4999999999999997E-3</v>
      </c>
      <c r="I2" s="7" t="s">
        <v>37</v>
      </c>
      <c r="J2" s="8"/>
      <c r="K2">
        <v>35965.019999999997</v>
      </c>
      <c r="L2" s="11">
        <v>1995.39</v>
      </c>
      <c r="M2" s="57">
        <v>43101</v>
      </c>
    </row>
    <row r="3" spans="1:13" x14ac:dyDescent="0.25">
      <c r="A3" s="2">
        <v>43284</v>
      </c>
      <c r="B3" t="s">
        <v>66</v>
      </c>
      <c r="C3">
        <v>35264.410000000003</v>
      </c>
      <c r="E3">
        <v>35378.6</v>
      </c>
      <c r="G3">
        <v>114.19</v>
      </c>
      <c r="H3" s="5">
        <v>3.2000000000000002E-3</v>
      </c>
      <c r="I3" s="9" t="s">
        <v>38</v>
      </c>
      <c r="J3" s="9" t="s">
        <v>39</v>
      </c>
      <c r="K3">
        <v>34184.04</v>
      </c>
      <c r="L3" s="11">
        <v>-1780.62</v>
      </c>
      <c r="M3" s="57">
        <v>43132</v>
      </c>
    </row>
    <row r="4" spans="1:13" x14ac:dyDescent="0.25">
      <c r="A4" s="2">
        <v>43285</v>
      </c>
      <c r="B4" t="s">
        <v>62</v>
      </c>
      <c r="C4">
        <v>35378.6</v>
      </c>
      <c r="E4">
        <v>35645.4</v>
      </c>
      <c r="G4">
        <v>266.8</v>
      </c>
      <c r="H4" s="5">
        <v>7.4999999999999997E-3</v>
      </c>
      <c r="I4" s="9" t="s">
        <v>40</v>
      </c>
      <c r="J4" s="9" t="s">
        <v>41</v>
      </c>
      <c r="K4">
        <v>32968.68</v>
      </c>
      <c r="L4" s="11">
        <v>-1215.3599999999999</v>
      </c>
      <c r="M4" s="57">
        <v>43160</v>
      </c>
    </row>
    <row r="5" spans="1:13" x14ac:dyDescent="0.25">
      <c r="A5" s="2">
        <v>43286</v>
      </c>
      <c r="B5" t="s">
        <v>63</v>
      </c>
      <c r="C5">
        <v>35645.4</v>
      </c>
      <c r="E5">
        <v>35574.550000000003</v>
      </c>
      <c r="G5">
        <v>-70.849999999999994</v>
      </c>
      <c r="H5" s="5">
        <v>-2E-3</v>
      </c>
      <c r="I5" s="9" t="s">
        <v>42</v>
      </c>
      <c r="J5" s="9" t="s">
        <v>43</v>
      </c>
      <c r="K5">
        <v>35160.36</v>
      </c>
      <c r="L5" s="11">
        <v>2192.4899999999998</v>
      </c>
      <c r="M5" s="57">
        <v>43191</v>
      </c>
    </row>
    <row r="6" spans="1:13" x14ac:dyDescent="0.25">
      <c r="A6" s="2">
        <v>43287</v>
      </c>
      <c r="B6" t="s">
        <v>64</v>
      </c>
      <c r="C6">
        <v>35574.550000000003</v>
      </c>
      <c r="E6">
        <v>35657.86</v>
      </c>
      <c r="G6">
        <v>83.31</v>
      </c>
      <c r="H6" s="5">
        <v>2.3E-3</v>
      </c>
      <c r="I6" s="9" t="s">
        <v>44</v>
      </c>
      <c r="J6" s="9" t="s">
        <v>45</v>
      </c>
      <c r="K6">
        <v>35322.379999999997</v>
      </c>
      <c r="L6" s="11">
        <v>235.1</v>
      </c>
      <c r="M6" s="57">
        <v>43221</v>
      </c>
    </row>
    <row r="7" spans="1:13" x14ac:dyDescent="0.25">
      <c r="A7" s="2">
        <v>43290</v>
      </c>
      <c r="B7" t="s">
        <v>65</v>
      </c>
      <c r="C7">
        <v>35657.86</v>
      </c>
      <c r="E7">
        <v>35934.720000000001</v>
      </c>
      <c r="G7">
        <v>276.86</v>
      </c>
      <c r="H7" s="5">
        <v>7.7999999999999996E-3</v>
      </c>
      <c r="I7" s="9" t="s">
        <v>46</v>
      </c>
      <c r="J7" s="9" t="s">
        <v>47</v>
      </c>
    </row>
    <row r="8" spans="1:13" x14ac:dyDescent="0.25">
      <c r="A8" s="2">
        <v>43291</v>
      </c>
      <c r="B8" t="s">
        <v>66</v>
      </c>
      <c r="C8">
        <v>35934.720000000001</v>
      </c>
      <c r="E8">
        <v>36239.620000000003</v>
      </c>
      <c r="G8">
        <v>304.89999999999998</v>
      </c>
      <c r="H8" s="5">
        <v>8.5000000000000006E-3</v>
      </c>
      <c r="I8" s="9" t="s">
        <v>48</v>
      </c>
      <c r="J8" s="9" t="s">
        <v>49</v>
      </c>
    </row>
    <row r="9" spans="1:13" x14ac:dyDescent="0.25">
      <c r="A9" s="2">
        <v>43292</v>
      </c>
      <c r="B9" t="s">
        <v>62</v>
      </c>
      <c r="C9">
        <v>36239.620000000003</v>
      </c>
      <c r="E9">
        <v>36265.93</v>
      </c>
      <c r="G9">
        <v>26.31</v>
      </c>
      <c r="H9" s="5">
        <v>6.9999999999999999E-4</v>
      </c>
      <c r="I9" s="8"/>
      <c r="J9" s="8"/>
    </row>
    <row r="10" spans="1:13" x14ac:dyDescent="0.25">
      <c r="A10" s="2">
        <v>43293</v>
      </c>
      <c r="B10" t="s">
        <v>78</v>
      </c>
      <c r="C10">
        <v>36265.93</v>
      </c>
      <c r="E10" s="6">
        <v>36548.410000000003</v>
      </c>
      <c r="G10">
        <v>282.48</v>
      </c>
      <c r="H10" s="5">
        <v>7.7999999999999996E-3</v>
      </c>
      <c r="I10" s="10" t="s">
        <v>50</v>
      </c>
      <c r="J10" s="10" t="s">
        <v>51</v>
      </c>
    </row>
    <row r="11" spans="1:13" x14ac:dyDescent="0.25">
      <c r="A11" s="2">
        <v>43294</v>
      </c>
      <c r="B11" t="s">
        <v>64</v>
      </c>
      <c r="C11">
        <v>36548.410000000003</v>
      </c>
      <c r="E11">
        <v>36541.629999999997</v>
      </c>
      <c r="G11">
        <v>-6.78</v>
      </c>
      <c r="H11" s="5">
        <v>-2.0000000000000001E-4</v>
      </c>
      <c r="I11" s="10" t="s">
        <v>52</v>
      </c>
      <c r="J11" s="10" t="s">
        <v>53</v>
      </c>
    </row>
    <row r="12" spans="1:13" ht="15.75" thickBot="1" x14ac:dyDescent="0.3">
      <c r="A12" s="2">
        <v>43297</v>
      </c>
      <c r="B12" t="s">
        <v>65</v>
      </c>
      <c r="C12">
        <v>36541.629999999997</v>
      </c>
      <c r="E12">
        <v>36323.769999999997</v>
      </c>
      <c r="G12">
        <v>-217.86</v>
      </c>
      <c r="H12" s="5">
        <v>-6.0000000000000001E-3</v>
      </c>
      <c r="I12" s="11" t="s">
        <v>81</v>
      </c>
      <c r="J12" s="11" t="s">
        <v>82</v>
      </c>
    </row>
    <row r="13" spans="1:13" ht="16.5" x14ac:dyDescent="0.3">
      <c r="A13" s="2">
        <v>43298</v>
      </c>
      <c r="B13" t="s">
        <v>66</v>
      </c>
      <c r="C13">
        <v>36323.769999999997</v>
      </c>
      <c r="E13">
        <v>36519.96</v>
      </c>
      <c r="G13">
        <v>196.19</v>
      </c>
      <c r="H13" s="5">
        <v>5.4000000000000003E-3</v>
      </c>
      <c r="I13" s="48"/>
      <c r="J13" s="49">
        <v>39084</v>
      </c>
      <c r="K13" s="50">
        <v>13942</v>
      </c>
      <c r="L13" s="55" t="s">
        <v>72</v>
      </c>
      <c r="M13" s="56" t="s">
        <v>76</v>
      </c>
    </row>
    <row r="14" spans="1:13" ht="16.5" x14ac:dyDescent="0.3">
      <c r="A14" s="2">
        <v>43299</v>
      </c>
      <c r="B14" t="s">
        <v>62</v>
      </c>
      <c r="C14">
        <v>36519.96</v>
      </c>
      <c r="E14">
        <v>36373.440000000002</v>
      </c>
      <c r="G14">
        <v>-146.52000000000001</v>
      </c>
      <c r="H14" s="5">
        <v>-4.0000000000000001E-3</v>
      </c>
      <c r="I14" s="51"/>
      <c r="J14" s="43">
        <v>40182</v>
      </c>
      <c r="K14" s="12">
        <v>17558.73</v>
      </c>
      <c r="L14" s="47" t="s">
        <v>70</v>
      </c>
      <c r="M14" s="32" t="s">
        <v>75</v>
      </c>
    </row>
    <row r="15" spans="1:13" ht="16.5" x14ac:dyDescent="0.3">
      <c r="A15" s="2">
        <v>43300</v>
      </c>
      <c r="B15" t="s">
        <v>78</v>
      </c>
      <c r="C15">
        <v>36373.440000000002</v>
      </c>
      <c r="E15">
        <v>36351.230000000003</v>
      </c>
      <c r="G15">
        <v>-22.21</v>
      </c>
      <c r="H15" s="5">
        <v>-5.9999999999999995E-4</v>
      </c>
      <c r="I15" s="52" t="s">
        <v>60</v>
      </c>
      <c r="J15" s="44">
        <v>42025</v>
      </c>
      <c r="K15" s="42">
        <v>28888.86</v>
      </c>
      <c r="L15" s="47" t="s">
        <v>69</v>
      </c>
      <c r="M15" s="32" t="s">
        <v>74</v>
      </c>
    </row>
    <row r="16" spans="1:13" ht="16.5" x14ac:dyDescent="0.3">
      <c r="A16" s="2">
        <v>43301</v>
      </c>
      <c r="B16" t="s">
        <v>64</v>
      </c>
      <c r="C16">
        <v>36351.230000000003</v>
      </c>
      <c r="E16">
        <v>36496.370000000003</v>
      </c>
      <c r="G16">
        <v>145.13999999999999</v>
      </c>
      <c r="H16" s="5">
        <v>4.0000000000000001E-3</v>
      </c>
      <c r="I16" s="51"/>
      <c r="J16" s="46">
        <v>43129</v>
      </c>
      <c r="K16" s="45">
        <v>36283.25</v>
      </c>
      <c r="L16" s="47" t="s">
        <v>71</v>
      </c>
      <c r="M16" s="32" t="s">
        <v>73</v>
      </c>
    </row>
    <row r="17" spans="1:13" ht="16.5" thickBot="1" x14ac:dyDescent="0.3">
      <c r="A17" s="2">
        <v>43304</v>
      </c>
      <c r="B17" t="s">
        <v>65</v>
      </c>
      <c r="C17">
        <v>36496.370000000003</v>
      </c>
      <c r="E17">
        <v>36718.6</v>
      </c>
      <c r="G17">
        <v>222.23</v>
      </c>
      <c r="H17" s="5">
        <v>6.1000000000000004E-3</v>
      </c>
      <c r="I17" s="58"/>
      <c r="J17" s="59"/>
      <c r="K17" s="59"/>
      <c r="L17" s="59"/>
      <c r="M17" s="34"/>
    </row>
    <row r="18" spans="1:13" x14ac:dyDescent="0.25">
      <c r="A18" s="2">
        <v>43305</v>
      </c>
      <c r="B18" t="s">
        <v>66</v>
      </c>
      <c r="C18">
        <v>36718.6</v>
      </c>
      <c r="E18">
        <v>36825.1</v>
      </c>
      <c r="G18">
        <v>106.5</v>
      </c>
      <c r="H18" s="5">
        <v>2.8999999999999998E-3</v>
      </c>
    </row>
    <row r="19" spans="1:13" x14ac:dyDescent="0.25">
      <c r="A19" s="2">
        <v>43306</v>
      </c>
      <c r="B19" t="s">
        <v>62</v>
      </c>
      <c r="C19">
        <v>36825.1</v>
      </c>
      <c r="E19">
        <v>36858.230000000003</v>
      </c>
      <c r="G19">
        <v>33.130000000000003</v>
      </c>
      <c r="H19" s="5">
        <v>8.9999999999999998E-4</v>
      </c>
    </row>
    <row r="20" spans="1:13" x14ac:dyDescent="0.25">
      <c r="A20" s="2">
        <v>43307</v>
      </c>
      <c r="B20" t="s">
        <v>63</v>
      </c>
      <c r="C20">
        <v>36858.230000000003</v>
      </c>
      <c r="E20">
        <v>36984.639999999999</v>
      </c>
      <c r="G20">
        <v>126.41</v>
      </c>
      <c r="H20" s="5">
        <v>3.3999999999999998E-3</v>
      </c>
    </row>
    <row r="21" spans="1:13" x14ac:dyDescent="0.25">
      <c r="A21" s="2">
        <v>43308</v>
      </c>
      <c r="B21" t="s">
        <v>64</v>
      </c>
      <c r="C21">
        <v>36984.639999999999</v>
      </c>
      <c r="E21">
        <v>37336.85</v>
      </c>
      <c r="G21">
        <v>352.21</v>
      </c>
      <c r="H21" s="5">
        <v>9.4999999999999998E-3</v>
      </c>
    </row>
    <row r="22" spans="1:13" x14ac:dyDescent="0.25">
      <c r="A22" s="2">
        <v>43311</v>
      </c>
      <c r="B22" t="s">
        <v>65</v>
      </c>
      <c r="C22">
        <v>37336.85</v>
      </c>
      <c r="E22">
        <v>37494.400000000001</v>
      </c>
      <c r="G22">
        <v>157.55000000000001</v>
      </c>
      <c r="H22" s="5">
        <v>4.1999999999999997E-3</v>
      </c>
    </row>
    <row r="23" spans="1:13" x14ac:dyDescent="0.25">
      <c r="A23" s="2">
        <v>43312</v>
      </c>
      <c r="B23" t="s">
        <v>66</v>
      </c>
      <c r="C23">
        <v>37494.400000000001</v>
      </c>
      <c r="E23">
        <v>37606.58</v>
      </c>
      <c r="G23">
        <v>112.18</v>
      </c>
      <c r="H23" s="5">
        <v>3.0000000000000001E-3</v>
      </c>
    </row>
    <row r="24" spans="1:13" x14ac:dyDescent="0.25">
      <c r="G24" s="6">
        <f>SUM(G2:G23)</f>
        <v>2183.1</v>
      </c>
    </row>
    <row r="37" spans="10:13" ht="16.5" x14ac:dyDescent="0.3">
      <c r="J37" s="36" t="s">
        <v>55</v>
      </c>
      <c r="K37" s="37" t="s">
        <v>56</v>
      </c>
      <c r="L37" s="37" t="s">
        <v>57</v>
      </c>
    </row>
    <row r="38" spans="10:13" ht="16.5" x14ac:dyDescent="0.3">
      <c r="J38" s="38" t="s">
        <v>58</v>
      </c>
      <c r="K38" s="39">
        <v>43129</v>
      </c>
      <c r="L38" s="40">
        <v>36283.25</v>
      </c>
      <c r="M38" t="s">
        <v>68</v>
      </c>
    </row>
    <row r="39" spans="10:13" ht="17.25" thickBot="1" x14ac:dyDescent="0.35">
      <c r="J39" s="38" t="s">
        <v>59</v>
      </c>
      <c r="K39" s="39">
        <v>29222</v>
      </c>
      <c r="L39" s="41">
        <v>118.16</v>
      </c>
    </row>
    <row r="40" spans="10:13" ht="40.5" x14ac:dyDescent="0.25">
      <c r="J40" s="15" t="s">
        <v>56</v>
      </c>
      <c r="K40" s="16" t="s">
        <v>61</v>
      </c>
    </row>
    <row r="41" spans="10:13" ht="15.75" x14ac:dyDescent="0.25">
      <c r="J41" s="17">
        <v>29222</v>
      </c>
      <c r="K41" s="18">
        <v>118.16</v>
      </c>
    </row>
    <row r="42" spans="10:13" ht="15.75" x14ac:dyDescent="0.25">
      <c r="J42" s="17">
        <v>29587</v>
      </c>
      <c r="K42" s="18">
        <v>152.26</v>
      </c>
    </row>
    <row r="43" spans="10:13" ht="15.75" x14ac:dyDescent="0.25">
      <c r="J43" s="17">
        <v>29955</v>
      </c>
      <c r="K43" s="18">
        <v>252.89</v>
      </c>
    </row>
    <row r="44" spans="10:13" ht="15.75" x14ac:dyDescent="0.25">
      <c r="J44" s="17">
        <v>30319</v>
      </c>
      <c r="K44" s="18">
        <v>236.62</v>
      </c>
    </row>
    <row r="45" spans="10:13" ht="15.75" x14ac:dyDescent="0.25">
      <c r="J45" s="17">
        <v>30683</v>
      </c>
      <c r="K45" s="18">
        <v>252.8</v>
      </c>
    </row>
    <row r="46" spans="10:13" ht="15.75" x14ac:dyDescent="0.25">
      <c r="J46" s="17">
        <v>31049</v>
      </c>
      <c r="K46" s="18">
        <v>273.41000000000003</v>
      </c>
    </row>
    <row r="47" spans="10:13" ht="15.75" x14ac:dyDescent="0.25">
      <c r="J47" s="17">
        <v>31414</v>
      </c>
      <c r="K47" s="18">
        <v>549.42999999999995</v>
      </c>
    </row>
    <row r="48" spans="10:13" ht="15.75" x14ac:dyDescent="0.25">
      <c r="J48" s="17">
        <v>31779</v>
      </c>
      <c r="K48" s="18">
        <v>542.05999999999995</v>
      </c>
    </row>
    <row r="49" spans="10:13" ht="15.75" x14ac:dyDescent="0.25">
      <c r="J49" s="17">
        <v>32146</v>
      </c>
      <c r="K49" s="18">
        <v>439.17</v>
      </c>
    </row>
    <row r="50" spans="10:13" ht="15.75" x14ac:dyDescent="0.25">
      <c r="J50" s="17">
        <v>32510</v>
      </c>
      <c r="K50" s="18">
        <v>659.11</v>
      </c>
    </row>
    <row r="51" spans="10:13" ht="15.75" x14ac:dyDescent="0.25">
      <c r="J51" s="17">
        <v>32874</v>
      </c>
      <c r="K51" s="54">
        <v>783.35</v>
      </c>
    </row>
    <row r="52" spans="10:13" ht="15.75" x14ac:dyDescent="0.25">
      <c r="J52" s="17">
        <v>33240</v>
      </c>
      <c r="K52" s="54">
        <v>999.26</v>
      </c>
    </row>
    <row r="53" spans="10:13" ht="15.75" x14ac:dyDescent="0.25">
      <c r="J53" s="17">
        <v>33604</v>
      </c>
      <c r="K53" s="54">
        <v>1957.33</v>
      </c>
    </row>
    <row r="54" spans="10:13" ht="15.75" x14ac:dyDescent="0.25">
      <c r="J54" s="17">
        <v>33973</v>
      </c>
      <c r="K54" s="54">
        <v>2539.66</v>
      </c>
    </row>
    <row r="55" spans="10:13" ht="15.75" x14ac:dyDescent="0.25">
      <c r="J55" s="17">
        <v>34337</v>
      </c>
      <c r="K55" s="54">
        <v>3465.87</v>
      </c>
    </row>
    <row r="56" spans="10:13" ht="15.75" x14ac:dyDescent="0.25">
      <c r="J56" s="17">
        <v>34701</v>
      </c>
      <c r="K56" s="54">
        <v>3932.1</v>
      </c>
      <c r="L56" s="31"/>
      <c r="M56" s="14"/>
    </row>
    <row r="57" spans="10:13" ht="15.75" x14ac:dyDescent="0.25">
      <c r="J57" s="17">
        <v>35065</v>
      </c>
      <c r="K57" s="54">
        <v>3127.95</v>
      </c>
      <c r="L57" s="31"/>
      <c r="M57" s="14"/>
    </row>
    <row r="58" spans="10:13" ht="16.5" thickBot="1" x14ac:dyDescent="0.3">
      <c r="J58" s="17">
        <v>35431</v>
      </c>
      <c r="K58" s="54">
        <v>3260.56</v>
      </c>
      <c r="L58" s="33"/>
      <c r="M58" s="53"/>
    </row>
    <row r="59" spans="10:13" ht="15.75" x14ac:dyDescent="0.25">
      <c r="J59" s="17">
        <v>35796</v>
      </c>
      <c r="K59" s="18">
        <v>3694.62</v>
      </c>
    </row>
    <row r="60" spans="10:13" ht="15.75" x14ac:dyDescent="0.25">
      <c r="J60" s="17">
        <v>36161</v>
      </c>
      <c r="K60" s="18">
        <v>3060.35</v>
      </c>
    </row>
    <row r="61" spans="10:13" ht="15.75" x14ac:dyDescent="0.25">
      <c r="J61" s="17">
        <v>36528</v>
      </c>
      <c r="K61" s="18">
        <v>5375.11</v>
      </c>
    </row>
    <row r="62" spans="10:13" ht="15.75" x14ac:dyDescent="0.25">
      <c r="J62" s="17">
        <v>36892</v>
      </c>
      <c r="K62" s="18">
        <v>3955.08</v>
      </c>
    </row>
    <row r="63" spans="10:13" ht="15.75" x14ac:dyDescent="0.25">
      <c r="J63" s="17">
        <v>37257</v>
      </c>
      <c r="K63" s="18">
        <v>3246.15</v>
      </c>
    </row>
    <row r="64" spans="10:13" ht="15.75" x14ac:dyDescent="0.25">
      <c r="J64" s="17">
        <v>37622</v>
      </c>
      <c r="K64" s="18">
        <v>3390.12</v>
      </c>
    </row>
    <row r="65" spans="10:11" ht="15.75" x14ac:dyDescent="0.25">
      <c r="J65" s="17">
        <v>37987</v>
      </c>
      <c r="K65" s="18">
        <v>5915.47</v>
      </c>
    </row>
    <row r="66" spans="10:11" ht="15.75" x14ac:dyDescent="0.25">
      <c r="J66" s="17">
        <v>38355</v>
      </c>
      <c r="K66" s="18">
        <v>6679.2</v>
      </c>
    </row>
    <row r="67" spans="10:11" ht="15.75" x14ac:dyDescent="0.25">
      <c r="J67" s="17">
        <v>38719</v>
      </c>
      <c r="K67" s="18">
        <v>9390.14</v>
      </c>
    </row>
    <row r="68" spans="10:11" ht="15.75" x14ac:dyDescent="0.25">
      <c r="J68" s="17">
        <v>39084</v>
      </c>
      <c r="K68" s="18">
        <v>13942.24</v>
      </c>
    </row>
    <row r="69" spans="10:11" ht="15.75" x14ac:dyDescent="0.25">
      <c r="J69" s="17">
        <v>39448</v>
      </c>
      <c r="K69" s="18">
        <v>20300.71</v>
      </c>
    </row>
    <row r="70" spans="10:11" ht="15.75" x14ac:dyDescent="0.25">
      <c r="J70" s="17">
        <v>39814</v>
      </c>
      <c r="K70" s="18">
        <v>9903.4599999999991</v>
      </c>
    </row>
    <row r="71" spans="10:11" ht="15.75" x14ac:dyDescent="0.25">
      <c r="J71" s="17">
        <v>40182</v>
      </c>
      <c r="K71" s="18">
        <v>17558.73</v>
      </c>
    </row>
    <row r="72" spans="10:11" ht="15.75" x14ac:dyDescent="0.25">
      <c r="J72" s="20">
        <v>40758</v>
      </c>
      <c r="K72" s="18">
        <v>17940.55</v>
      </c>
    </row>
    <row r="73" spans="10:11" ht="15.75" x14ac:dyDescent="0.25">
      <c r="J73" s="17">
        <v>40910</v>
      </c>
      <c r="K73" s="21">
        <v>15517.92</v>
      </c>
    </row>
    <row r="74" spans="10:11" ht="15.75" x14ac:dyDescent="0.25">
      <c r="J74" s="20">
        <v>41275</v>
      </c>
      <c r="K74" s="22">
        <v>19580.810000000001</v>
      </c>
    </row>
    <row r="75" spans="10:11" ht="15.75" x14ac:dyDescent="0.25">
      <c r="J75" s="23">
        <v>41775</v>
      </c>
      <c r="K75" s="35">
        <v>24122</v>
      </c>
    </row>
    <row r="76" spans="10:11" ht="15.75" x14ac:dyDescent="0.25">
      <c r="J76" s="23">
        <v>42025</v>
      </c>
      <c r="K76" s="25">
        <v>28888</v>
      </c>
    </row>
    <row r="77" spans="10:11" ht="15.75" x14ac:dyDescent="0.25">
      <c r="J77" s="23">
        <v>42391</v>
      </c>
      <c r="K77" s="35">
        <v>24436</v>
      </c>
    </row>
    <row r="78" spans="10:11" ht="15.75" x14ac:dyDescent="0.25">
      <c r="J78" s="23">
        <v>42744</v>
      </c>
      <c r="K78" s="35">
        <v>26727</v>
      </c>
    </row>
    <row r="79" spans="10:11" ht="15.75" x14ac:dyDescent="0.25">
      <c r="J79" s="23">
        <v>43105</v>
      </c>
      <c r="K79" s="26">
        <v>34153</v>
      </c>
    </row>
    <row r="80" spans="10:11" x14ac:dyDescent="0.25">
      <c r="J80" s="2">
        <v>43252</v>
      </c>
      <c r="K80">
        <v>35322.379999999997</v>
      </c>
    </row>
  </sheetData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5"/>
  <sheetViews>
    <sheetView topLeftCell="A10" workbookViewId="0">
      <selection activeCell="J144" sqref="J144"/>
    </sheetView>
  </sheetViews>
  <sheetFormatPr defaultRowHeight="15" x14ac:dyDescent="0.25"/>
  <cols>
    <col min="1" max="1" width="10.42578125" bestFit="1" customWidth="1"/>
    <col min="2" max="2" width="14.7109375" bestFit="1" customWidth="1"/>
    <col min="3" max="3" width="9.7109375" customWidth="1"/>
    <col min="7" max="7" width="11.5703125" bestFit="1" customWidth="1"/>
    <col min="9" max="9" width="19.140625" bestFit="1" customWidth="1"/>
    <col min="10" max="10" width="18.5703125" customWidth="1"/>
    <col min="11" max="11" width="16" bestFit="1" customWidth="1"/>
    <col min="12" max="12" width="29" customWidth="1"/>
    <col min="13" max="13" width="25.28515625" bestFit="1" customWidth="1"/>
  </cols>
  <sheetData>
    <row r="1" spans="1:13" x14ac:dyDescent="0.25">
      <c r="A1" s="3" t="s">
        <v>3</v>
      </c>
      <c r="C1" s="3" t="s">
        <v>0</v>
      </c>
      <c r="E1" s="3" t="s">
        <v>1</v>
      </c>
      <c r="G1" s="3" t="s">
        <v>2</v>
      </c>
      <c r="H1" s="3" t="s">
        <v>54</v>
      </c>
      <c r="I1" s="7" t="s">
        <v>37</v>
      </c>
      <c r="J1" s="8"/>
      <c r="K1">
        <v>35965.019999999997</v>
      </c>
      <c r="L1" s="11">
        <v>1995.39</v>
      </c>
      <c r="M1" s="57">
        <v>43101</v>
      </c>
    </row>
    <row r="2" spans="1:13" x14ac:dyDescent="0.25">
      <c r="A2" s="2">
        <v>43252</v>
      </c>
      <c r="B2" t="s">
        <v>64</v>
      </c>
      <c r="C2">
        <v>35322.379999999997</v>
      </c>
      <c r="E2">
        <v>35227.26</v>
      </c>
      <c r="G2">
        <v>-95.12</v>
      </c>
      <c r="H2" s="5">
        <v>-2.7000000000000001E-3</v>
      </c>
      <c r="I2" s="9" t="s">
        <v>38</v>
      </c>
      <c r="J2" s="9" t="s">
        <v>39</v>
      </c>
      <c r="K2">
        <v>34184.04</v>
      </c>
      <c r="L2" s="11">
        <v>-1780.62</v>
      </c>
      <c r="M2" s="57">
        <v>43132</v>
      </c>
    </row>
    <row r="3" spans="1:13" x14ac:dyDescent="0.25">
      <c r="A3" s="2">
        <v>43255</v>
      </c>
      <c r="B3" t="s">
        <v>65</v>
      </c>
      <c r="C3">
        <v>35227.26</v>
      </c>
      <c r="E3">
        <v>35011.89</v>
      </c>
      <c r="G3">
        <v>-215.12</v>
      </c>
      <c r="H3" s="5">
        <v>-6.1000000000000004E-3</v>
      </c>
      <c r="I3" s="9" t="s">
        <v>40</v>
      </c>
      <c r="J3" s="9" t="s">
        <v>41</v>
      </c>
      <c r="K3">
        <v>32968.68</v>
      </c>
      <c r="L3" s="11">
        <v>-1215.3599999999999</v>
      </c>
      <c r="M3" s="57">
        <v>43160</v>
      </c>
    </row>
    <row r="4" spans="1:13" x14ac:dyDescent="0.25">
      <c r="A4" s="2">
        <v>43256</v>
      </c>
      <c r="B4" t="s">
        <v>66</v>
      </c>
      <c r="C4">
        <v>35011.89</v>
      </c>
      <c r="E4">
        <v>34903.21</v>
      </c>
      <c r="G4">
        <v>-108.68</v>
      </c>
      <c r="H4" s="5">
        <v>-3.0999999999999999E-3</v>
      </c>
      <c r="I4" s="9" t="s">
        <v>42</v>
      </c>
      <c r="J4" s="9" t="s">
        <v>43</v>
      </c>
      <c r="K4">
        <v>35160.36</v>
      </c>
      <c r="L4" s="11">
        <v>2192.4899999999998</v>
      </c>
      <c r="M4" s="57">
        <v>43191</v>
      </c>
    </row>
    <row r="5" spans="1:13" x14ac:dyDescent="0.25">
      <c r="A5" s="2">
        <v>43257</v>
      </c>
      <c r="B5" t="s">
        <v>62</v>
      </c>
      <c r="C5">
        <v>34903.31</v>
      </c>
      <c r="E5">
        <v>35178.879999999997</v>
      </c>
      <c r="G5">
        <v>275.67</v>
      </c>
      <c r="H5" s="5">
        <v>7.9000000000000008E-3</v>
      </c>
      <c r="I5" s="9" t="s">
        <v>44</v>
      </c>
      <c r="J5" s="9" t="s">
        <v>45</v>
      </c>
      <c r="K5">
        <v>35322.379999999997</v>
      </c>
      <c r="L5" s="11">
        <v>235.1</v>
      </c>
      <c r="M5" s="57">
        <v>43221</v>
      </c>
    </row>
    <row r="6" spans="1:13" x14ac:dyDescent="0.25">
      <c r="A6" s="2">
        <v>43258</v>
      </c>
      <c r="B6" t="s">
        <v>63</v>
      </c>
      <c r="C6">
        <v>35178.879999999997</v>
      </c>
      <c r="E6">
        <v>35463.08</v>
      </c>
      <c r="G6">
        <v>284.2</v>
      </c>
      <c r="H6" s="5">
        <v>8.0999999999999996E-3</v>
      </c>
      <c r="I6" s="9" t="s">
        <v>46</v>
      </c>
      <c r="J6" s="9" t="s">
        <v>47</v>
      </c>
    </row>
    <row r="7" spans="1:13" x14ac:dyDescent="0.25">
      <c r="A7" s="2">
        <v>43259</v>
      </c>
      <c r="B7" t="s">
        <v>64</v>
      </c>
      <c r="C7">
        <v>35463.08</v>
      </c>
      <c r="E7">
        <v>35443.67</v>
      </c>
      <c r="G7">
        <v>-19.41</v>
      </c>
      <c r="H7" s="5">
        <v>-5.0000000000000001E-4</v>
      </c>
      <c r="I7" s="9" t="s">
        <v>48</v>
      </c>
      <c r="J7" s="9" t="s">
        <v>49</v>
      </c>
    </row>
    <row r="8" spans="1:13" x14ac:dyDescent="0.25">
      <c r="A8" s="2">
        <v>43262</v>
      </c>
      <c r="B8" t="s">
        <v>65</v>
      </c>
      <c r="C8">
        <v>35443.67</v>
      </c>
      <c r="E8">
        <v>35483.47</v>
      </c>
      <c r="G8">
        <v>39.799999999999997</v>
      </c>
      <c r="H8" s="5">
        <v>1.1000000000000001E-3</v>
      </c>
      <c r="I8" s="8"/>
      <c r="J8" s="8"/>
    </row>
    <row r="9" spans="1:13" x14ac:dyDescent="0.25">
      <c r="A9" s="2">
        <v>43263</v>
      </c>
      <c r="B9" t="s">
        <v>66</v>
      </c>
      <c r="C9">
        <v>35483.47</v>
      </c>
      <c r="E9">
        <v>35692.519999999997</v>
      </c>
      <c r="G9">
        <v>209.05</v>
      </c>
      <c r="H9" s="5">
        <v>5.8999999999999999E-3</v>
      </c>
      <c r="I9" s="10" t="s">
        <v>50</v>
      </c>
      <c r="J9" s="10" t="s">
        <v>51</v>
      </c>
    </row>
    <row r="10" spans="1:13" x14ac:dyDescent="0.25">
      <c r="A10" s="2">
        <v>43264</v>
      </c>
      <c r="B10" t="s">
        <v>62</v>
      </c>
      <c r="C10">
        <v>35692.519999999997</v>
      </c>
      <c r="E10">
        <v>35739.160000000003</v>
      </c>
      <c r="G10">
        <v>46.64</v>
      </c>
      <c r="H10" s="5">
        <v>1.2999999999999999E-3</v>
      </c>
      <c r="I10" s="10" t="s">
        <v>52</v>
      </c>
      <c r="J10" s="10" t="s">
        <v>53</v>
      </c>
    </row>
    <row r="11" spans="1:13" ht="15.75" thickBot="1" x14ac:dyDescent="0.3">
      <c r="A11" s="2">
        <v>43265</v>
      </c>
      <c r="B11" t="s">
        <v>63</v>
      </c>
      <c r="C11">
        <v>35739.160000000003</v>
      </c>
      <c r="E11">
        <v>35599.82</v>
      </c>
      <c r="G11">
        <v>-139.34</v>
      </c>
      <c r="H11" s="5">
        <v>-3.8999999999999998E-3</v>
      </c>
    </row>
    <row r="12" spans="1:13" ht="16.5" x14ac:dyDescent="0.3">
      <c r="A12" s="2">
        <v>43266</v>
      </c>
      <c r="B12" t="s">
        <v>64</v>
      </c>
      <c r="C12">
        <v>35599.32</v>
      </c>
      <c r="E12">
        <v>35622.14</v>
      </c>
      <c r="G12">
        <v>22.32</v>
      </c>
      <c r="H12" s="5">
        <v>5.9999999999999995E-4</v>
      </c>
      <c r="I12" s="48"/>
      <c r="J12" s="49">
        <v>39084</v>
      </c>
      <c r="K12" s="50">
        <v>13942</v>
      </c>
      <c r="L12" s="55" t="s">
        <v>72</v>
      </c>
      <c r="M12" s="56" t="s">
        <v>76</v>
      </c>
    </row>
    <row r="13" spans="1:13" ht="16.5" x14ac:dyDescent="0.3">
      <c r="A13" s="2">
        <v>43269</v>
      </c>
      <c r="B13" t="s">
        <v>65</v>
      </c>
      <c r="C13">
        <v>35622.14</v>
      </c>
      <c r="E13">
        <v>35548.26</v>
      </c>
      <c r="G13">
        <v>-73.88</v>
      </c>
      <c r="H13" s="5">
        <v>-2.0999999999999999E-3</v>
      </c>
      <c r="I13" s="51"/>
      <c r="J13" s="43">
        <v>40182</v>
      </c>
      <c r="K13" s="12">
        <v>17558.73</v>
      </c>
      <c r="L13" s="47" t="s">
        <v>70</v>
      </c>
      <c r="M13" s="32" t="s">
        <v>75</v>
      </c>
    </row>
    <row r="14" spans="1:13" ht="16.5" x14ac:dyDescent="0.3">
      <c r="A14" s="2">
        <v>43270</v>
      </c>
      <c r="B14" t="s">
        <v>66</v>
      </c>
      <c r="C14">
        <v>35548.26</v>
      </c>
      <c r="E14">
        <v>35286.74</v>
      </c>
      <c r="G14">
        <v>-261.52</v>
      </c>
      <c r="H14" s="5">
        <v>-7.4000000000000003E-3</v>
      </c>
      <c r="I14" s="52" t="s">
        <v>60</v>
      </c>
      <c r="J14" s="44">
        <v>42025</v>
      </c>
      <c r="K14" s="42">
        <v>28888.86</v>
      </c>
      <c r="L14" s="47" t="s">
        <v>69</v>
      </c>
      <c r="M14" s="32" t="s">
        <v>74</v>
      </c>
    </row>
    <row r="15" spans="1:13" ht="16.5" x14ac:dyDescent="0.3">
      <c r="A15" s="2">
        <v>43271</v>
      </c>
      <c r="B15" t="s">
        <v>77</v>
      </c>
      <c r="C15">
        <v>35286.74</v>
      </c>
      <c r="E15">
        <v>35547.33</v>
      </c>
      <c r="G15">
        <v>260.58999999999997</v>
      </c>
      <c r="H15" s="5">
        <v>7.4000000000000003E-3</v>
      </c>
      <c r="I15" s="51"/>
      <c r="J15" s="46">
        <v>43129</v>
      </c>
      <c r="K15" s="45">
        <v>36283.25</v>
      </c>
      <c r="L15" s="47" t="s">
        <v>71</v>
      </c>
      <c r="M15" s="32" t="s">
        <v>73</v>
      </c>
    </row>
    <row r="16" spans="1:13" ht="16.5" thickBot="1" x14ac:dyDescent="0.3">
      <c r="A16" s="2">
        <v>43272</v>
      </c>
      <c r="B16" t="s">
        <v>78</v>
      </c>
      <c r="C16">
        <v>35547.33</v>
      </c>
      <c r="E16">
        <v>35432.39</v>
      </c>
      <c r="G16">
        <v>-114.94</v>
      </c>
      <c r="H16" s="5">
        <v>3.2000000000000002E-3</v>
      </c>
      <c r="I16" s="58"/>
      <c r="J16" s="59"/>
      <c r="K16" s="59"/>
      <c r="L16" s="59"/>
      <c r="M16" s="34"/>
    </row>
    <row r="17" spans="1:8" x14ac:dyDescent="0.25">
      <c r="A17" s="2">
        <v>43273</v>
      </c>
      <c r="B17" t="s">
        <v>64</v>
      </c>
      <c r="C17">
        <v>35432.39</v>
      </c>
      <c r="E17">
        <v>35689.599999999999</v>
      </c>
      <c r="G17">
        <v>257.20999999999998</v>
      </c>
      <c r="H17" s="5">
        <v>7.3000000000000001E-3</v>
      </c>
    </row>
    <row r="18" spans="1:8" x14ac:dyDescent="0.25">
      <c r="A18" s="2">
        <v>43276</v>
      </c>
      <c r="B18" t="s">
        <v>65</v>
      </c>
      <c r="C18">
        <v>35689.599999999999</v>
      </c>
      <c r="E18">
        <v>35470.35</v>
      </c>
      <c r="G18">
        <v>-219.25</v>
      </c>
      <c r="H18" s="5">
        <v>-6.1000000000000004E-3</v>
      </c>
    </row>
    <row r="19" spans="1:8" x14ac:dyDescent="0.25">
      <c r="A19" s="2">
        <v>43277</v>
      </c>
      <c r="B19" t="s">
        <v>66</v>
      </c>
      <c r="C19">
        <v>35470.35</v>
      </c>
      <c r="E19">
        <v>35490.04</v>
      </c>
      <c r="G19">
        <v>19.690000000000001</v>
      </c>
      <c r="H19" s="5">
        <v>5.9999999999999995E-4</v>
      </c>
    </row>
    <row r="20" spans="1:8" x14ac:dyDescent="0.25">
      <c r="A20" s="2">
        <v>43278</v>
      </c>
      <c r="B20" t="s">
        <v>79</v>
      </c>
      <c r="C20">
        <v>35490.04</v>
      </c>
      <c r="E20">
        <v>35217.11</v>
      </c>
      <c r="G20">
        <v>-272.93</v>
      </c>
      <c r="H20" s="5">
        <v>7.6E-3</v>
      </c>
    </row>
    <row r="21" spans="1:8" x14ac:dyDescent="0.25">
      <c r="A21" s="2">
        <v>43279</v>
      </c>
      <c r="B21" t="s">
        <v>63</v>
      </c>
      <c r="C21">
        <v>35217.11</v>
      </c>
      <c r="E21">
        <v>35037.64</v>
      </c>
      <c r="G21">
        <v>-179.47</v>
      </c>
      <c r="H21" s="60">
        <v>-5.1000000000000004E-3</v>
      </c>
    </row>
    <row r="22" spans="1:8" x14ac:dyDescent="0.25">
      <c r="A22" s="2">
        <v>43280</v>
      </c>
      <c r="B22" t="s">
        <v>64</v>
      </c>
      <c r="C22">
        <v>35037.64</v>
      </c>
      <c r="E22">
        <v>35423.480000000003</v>
      </c>
      <c r="G22">
        <v>385.84</v>
      </c>
      <c r="H22" s="5">
        <v>1.0999999999999999E-2</v>
      </c>
    </row>
    <row r="23" spans="1:8" x14ac:dyDescent="0.25">
      <c r="G23" s="11">
        <f>SUM(G2:G22)</f>
        <v>101.34999999999985</v>
      </c>
    </row>
    <row r="41" spans="13:15" x14ac:dyDescent="0.25">
      <c r="M41" s="14"/>
      <c r="N41" s="14"/>
      <c r="O41" s="32"/>
    </row>
    <row r="42" spans="13:15" x14ac:dyDescent="0.25">
      <c r="M42" s="14"/>
      <c r="N42" s="14"/>
      <c r="O42" s="32"/>
    </row>
    <row r="43" spans="13:15" ht="15.75" thickBot="1" x14ac:dyDescent="0.3">
      <c r="M43" s="53"/>
      <c r="N43" s="53"/>
      <c r="O43" s="34"/>
    </row>
    <row r="101" spans="9:12" ht="16.5" x14ac:dyDescent="0.3">
      <c r="I101" s="36" t="s">
        <v>55</v>
      </c>
      <c r="J101" s="37" t="s">
        <v>56</v>
      </c>
      <c r="K101" s="37" t="s">
        <v>57</v>
      </c>
    </row>
    <row r="102" spans="9:12" ht="16.5" x14ac:dyDescent="0.3">
      <c r="I102" s="38" t="s">
        <v>58</v>
      </c>
      <c r="J102" s="39">
        <v>43129</v>
      </c>
      <c r="K102" s="40">
        <v>36283.25</v>
      </c>
      <c r="L102" t="s">
        <v>68</v>
      </c>
    </row>
    <row r="103" spans="9:12" ht="17.25" thickBot="1" x14ac:dyDescent="0.35">
      <c r="I103" s="38" t="s">
        <v>59</v>
      </c>
      <c r="J103" s="39">
        <v>29222</v>
      </c>
      <c r="K103" s="41">
        <v>118.16</v>
      </c>
    </row>
    <row r="104" spans="9:12" ht="20.25" x14ac:dyDescent="0.25">
      <c r="I104" s="15" t="s">
        <v>56</v>
      </c>
      <c r="J104" s="16" t="s">
        <v>61</v>
      </c>
    </row>
    <row r="105" spans="9:12" ht="15.75" x14ac:dyDescent="0.25">
      <c r="I105" s="17">
        <v>29222</v>
      </c>
      <c r="J105" s="18">
        <v>118.16</v>
      </c>
    </row>
    <row r="106" spans="9:12" ht="15.75" x14ac:dyDescent="0.25">
      <c r="I106" s="17">
        <v>29587</v>
      </c>
      <c r="J106" s="18">
        <v>152.26</v>
      </c>
    </row>
    <row r="107" spans="9:12" ht="15.75" x14ac:dyDescent="0.25">
      <c r="I107" s="17">
        <v>29955</v>
      </c>
      <c r="J107" s="18">
        <v>252.89</v>
      </c>
    </row>
    <row r="108" spans="9:12" ht="15.75" x14ac:dyDescent="0.25">
      <c r="I108" s="17">
        <v>30319</v>
      </c>
      <c r="J108" s="18">
        <v>236.62</v>
      </c>
    </row>
    <row r="109" spans="9:12" ht="15.75" x14ac:dyDescent="0.25">
      <c r="I109" s="17">
        <v>30683</v>
      </c>
      <c r="J109" s="18">
        <v>252.8</v>
      </c>
    </row>
    <row r="110" spans="9:12" ht="15.75" x14ac:dyDescent="0.25">
      <c r="I110" s="17">
        <v>31049</v>
      </c>
      <c r="J110" s="18">
        <v>273.41000000000003</v>
      </c>
    </row>
    <row r="111" spans="9:12" ht="15.75" x14ac:dyDescent="0.25">
      <c r="I111" s="17">
        <v>31414</v>
      </c>
      <c r="J111" s="18">
        <v>549.42999999999995</v>
      </c>
    </row>
    <row r="112" spans="9:12" ht="15.75" x14ac:dyDescent="0.25">
      <c r="I112" s="17">
        <v>31779</v>
      </c>
      <c r="J112" s="18">
        <v>542.05999999999995</v>
      </c>
    </row>
    <row r="113" spans="9:12" ht="15.75" x14ac:dyDescent="0.25">
      <c r="I113" s="17">
        <v>32146</v>
      </c>
      <c r="J113" s="18">
        <v>439.17</v>
      </c>
    </row>
    <row r="114" spans="9:12" ht="15.75" x14ac:dyDescent="0.25">
      <c r="I114" s="17">
        <v>32510</v>
      </c>
      <c r="J114" s="18">
        <v>659.11</v>
      </c>
    </row>
    <row r="115" spans="9:12" ht="15.75" x14ac:dyDescent="0.25">
      <c r="I115" s="17">
        <v>32874</v>
      </c>
      <c r="J115" s="54">
        <v>783.35</v>
      </c>
    </row>
    <row r="116" spans="9:12" ht="15.75" x14ac:dyDescent="0.25">
      <c r="I116" s="17">
        <v>33240</v>
      </c>
      <c r="J116" s="54">
        <v>999.26</v>
      </c>
    </row>
    <row r="117" spans="9:12" ht="15.75" x14ac:dyDescent="0.25">
      <c r="I117" s="17">
        <v>33604</v>
      </c>
      <c r="J117" s="54">
        <v>1957.33</v>
      </c>
    </row>
    <row r="118" spans="9:12" ht="15.75" x14ac:dyDescent="0.25">
      <c r="I118" s="17">
        <v>33973</v>
      </c>
      <c r="J118" s="54">
        <v>2539.66</v>
      </c>
    </row>
    <row r="119" spans="9:12" ht="15.75" x14ac:dyDescent="0.25">
      <c r="I119" s="17">
        <v>34337</v>
      </c>
      <c r="J119" s="54">
        <v>3465.87</v>
      </c>
    </row>
    <row r="120" spans="9:12" ht="15.75" x14ac:dyDescent="0.25">
      <c r="I120" s="17">
        <v>34701</v>
      </c>
      <c r="J120" s="54">
        <v>3932.1</v>
      </c>
      <c r="K120" s="31"/>
      <c r="L120" s="14"/>
    </row>
    <row r="121" spans="9:12" ht="15.75" x14ac:dyDescent="0.25">
      <c r="I121" s="17">
        <v>35065</v>
      </c>
      <c r="J121" s="54">
        <v>3127.95</v>
      </c>
      <c r="K121" s="31"/>
      <c r="L121" s="14"/>
    </row>
    <row r="122" spans="9:12" ht="16.5" thickBot="1" x14ac:dyDescent="0.3">
      <c r="I122" s="17">
        <v>35431</v>
      </c>
      <c r="J122" s="54">
        <v>3260.56</v>
      </c>
      <c r="K122" s="33"/>
      <c r="L122" s="53"/>
    </row>
    <row r="123" spans="9:12" ht="15.75" x14ac:dyDescent="0.25">
      <c r="I123" s="17">
        <v>35796</v>
      </c>
      <c r="J123" s="18">
        <v>3694.62</v>
      </c>
    </row>
    <row r="124" spans="9:12" ht="15.75" x14ac:dyDescent="0.25">
      <c r="I124" s="17">
        <v>36161</v>
      </c>
      <c r="J124" s="18">
        <v>3060.35</v>
      </c>
    </row>
    <row r="125" spans="9:12" ht="15.75" x14ac:dyDescent="0.25">
      <c r="I125" s="17">
        <v>36528</v>
      </c>
      <c r="J125" s="18">
        <v>5375.11</v>
      </c>
    </row>
    <row r="126" spans="9:12" ht="15.75" x14ac:dyDescent="0.25">
      <c r="I126" s="17">
        <v>36892</v>
      </c>
      <c r="J126" s="18">
        <v>3955.08</v>
      </c>
    </row>
    <row r="127" spans="9:12" ht="15.75" x14ac:dyDescent="0.25">
      <c r="I127" s="17">
        <v>37257</v>
      </c>
      <c r="J127" s="18">
        <v>3246.15</v>
      </c>
    </row>
    <row r="128" spans="9:12" ht="15.75" x14ac:dyDescent="0.25">
      <c r="I128" s="17">
        <v>37622</v>
      </c>
      <c r="J128" s="18">
        <v>3390.12</v>
      </c>
    </row>
    <row r="129" spans="9:10" ht="15.75" x14ac:dyDescent="0.25">
      <c r="I129" s="17">
        <v>37987</v>
      </c>
      <c r="J129" s="18">
        <v>5915.47</v>
      </c>
    </row>
    <row r="130" spans="9:10" ht="15.75" x14ac:dyDescent="0.25">
      <c r="I130" s="17">
        <v>38355</v>
      </c>
      <c r="J130" s="18">
        <v>6679.2</v>
      </c>
    </row>
    <row r="131" spans="9:10" ht="15.75" x14ac:dyDescent="0.25">
      <c r="I131" s="17">
        <v>38719</v>
      </c>
      <c r="J131" s="18">
        <v>9390.14</v>
      </c>
    </row>
    <row r="132" spans="9:10" ht="15.75" x14ac:dyDescent="0.25">
      <c r="I132" s="17">
        <v>39084</v>
      </c>
      <c r="J132" s="18">
        <v>13942.24</v>
      </c>
    </row>
    <row r="133" spans="9:10" ht="15.75" x14ac:dyDescent="0.25">
      <c r="I133" s="17">
        <v>39448</v>
      </c>
      <c r="J133" s="18">
        <v>20300.71</v>
      </c>
    </row>
    <row r="134" spans="9:10" ht="15.75" x14ac:dyDescent="0.25">
      <c r="I134" s="17">
        <v>39814</v>
      </c>
      <c r="J134" s="18">
        <v>9903.4599999999991</v>
      </c>
    </row>
    <row r="135" spans="9:10" ht="15.75" x14ac:dyDescent="0.25">
      <c r="I135" s="17">
        <v>40182</v>
      </c>
      <c r="J135" s="18">
        <v>17558.73</v>
      </c>
    </row>
    <row r="136" spans="9:10" ht="15.75" x14ac:dyDescent="0.25">
      <c r="I136" s="20">
        <v>40758</v>
      </c>
      <c r="J136" s="18">
        <v>17940.55</v>
      </c>
    </row>
    <row r="137" spans="9:10" ht="15.75" x14ac:dyDescent="0.25">
      <c r="I137" s="17">
        <v>40910</v>
      </c>
      <c r="J137" s="21">
        <v>15517.92</v>
      </c>
    </row>
    <row r="138" spans="9:10" ht="15.75" x14ac:dyDescent="0.25">
      <c r="I138" s="20">
        <v>41275</v>
      </c>
      <c r="J138" s="22">
        <v>19580.810000000001</v>
      </c>
    </row>
    <row r="139" spans="9:10" ht="15.75" x14ac:dyDescent="0.25">
      <c r="I139" s="23">
        <v>41775</v>
      </c>
      <c r="J139" s="35">
        <v>24122</v>
      </c>
    </row>
    <row r="140" spans="9:10" ht="15.75" x14ac:dyDescent="0.25">
      <c r="I140" s="23">
        <v>42025</v>
      </c>
      <c r="J140" s="25">
        <v>28888</v>
      </c>
    </row>
    <row r="141" spans="9:10" ht="15.75" x14ac:dyDescent="0.25">
      <c r="I141" s="23">
        <v>42391</v>
      </c>
      <c r="J141" s="35">
        <v>24436</v>
      </c>
    </row>
    <row r="142" spans="9:10" ht="15.75" x14ac:dyDescent="0.25">
      <c r="I142" s="23">
        <v>42744</v>
      </c>
      <c r="J142" s="35">
        <v>26727</v>
      </c>
    </row>
    <row r="143" spans="9:10" ht="15.75" x14ac:dyDescent="0.25">
      <c r="I143" s="23">
        <v>43105</v>
      </c>
      <c r="J143" s="26">
        <v>34153</v>
      </c>
    </row>
    <row r="144" spans="9:10" ht="15.75" x14ac:dyDescent="0.25">
      <c r="I144" s="23">
        <v>43252</v>
      </c>
      <c r="J144">
        <v>35322.379999999997</v>
      </c>
    </row>
    <row r="145" spans="9:10" ht="15.75" x14ac:dyDescent="0.25">
      <c r="I145" s="27"/>
      <c r="J145" s="24"/>
    </row>
  </sheetData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7"/>
  <sheetViews>
    <sheetView topLeftCell="A7" workbookViewId="0">
      <selection activeCell="F37" sqref="F37"/>
    </sheetView>
  </sheetViews>
  <sheetFormatPr defaultRowHeight="15" x14ac:dyDescent="0.25"/>
  <cols>
    <col min="1" max="1" width="10.42578125" bestFit="1" customWidth="1"/>
    <col min="2" max="2" width="12.140625" bestFit="1" customWidth="1"/>
    <col min="7" max="7" width="11.5703125" bestFit="1" customWidth="1"/>
    <col min="10" max="10" width="19.140625" bestFit="1" customWidth="1"/>
    <col min="11" max="11" width="20.85546875" bestFit="1" customWidth="1"/>
    <col min="12" max="12" width="28.42578125" bestFit="1" customWidth="1"/>
    <col min="13" max="13" width="20.85546875" bestFit="1" customWidth="1"/>
    <col min="14" max="14" width="19" bestFit="1" customWidth="1"/>
    <col min="15" max="15" width="28.42578125" bestFit="1" customWidth="1"/>
    <col min="16" max="16" width="25.28515625" bestFit="1" customWidth="1"/>
    <col min="17" max="17" width="19" bestFit="1" customWidth="1"/>
    <col min="18" max="18" width="11.5703125" bestFit="1" customWidth="1"/>
    <col min="20" max="20" width="11.5703125" bestFit="1" customWidth="1"/>
  </cols>
  <sheetData>
    <row r="1" spans="1:14" x14ac:dyDescent="0.25">
      <c r="A1" s="3" t="s">
        <v>3</v>
      </c>
      <c r="C1" s="3" t="s">
        <v>0</v>
      </c>
      <c r="E1" s="3" t="s">
        <v>1</v>
      </c>
      <c r="G1" s="3" t="s">
        <v>2</v>
      </c>
      <c r="H1" s="3" t="s">
        <v>54</v>
      </c>
    </row>
    <row r="2" spans="1:14" x14ac:dyDescent="0.25">
      <c r="J2" s="7" t="s">
        <v>37</v>
      </c>
      <c r="K2" s="8"/>
      <c r="L2">
        <v>35965.019999999997</v>
      </c>
      <c r="M2" s="11">
        <v>1995.39</v>
      </c>
      <c r="N2" s="57">
        <v>43101</v>
      </c>
    </row>
    <row r="3" spans="1:14" x14ac:dyDescent="0.25">
      <c r="A3" s="2">
        <v>43222</v>
      </c>
      <c r="B3" t="s">
        <v>62</v>
      </c>
      <c r="C3">
        <v>35160.36</v>
      </c>
      <c r="E3">
        <v>35176.42</v>
      </c>
      <c r="G3">
        <v>16.059999999999999</v>
      </c>
      <c r="H3" s="5">
        <v>5.0000000000000001E-4</v>
      </c>
      <c r="J3" s="9" t="s">
        <v>38</v>
      </c>
      <c r="K3" s="9" t="s">
        <v>39</v>
      </c>
      <c r="L3">
        <v>34184.04</v>
      </c>
      <c r="M3" s="11">
        <v>-1780.62</v>
      </c>
      <c r="N3" s="57">
        <v>43132</v>
      </c>
    </row>
    <row r="4" spans="1:14" x14ac:dyDescent="0.25">
      <c r="A4" s="2">
        <v>43223</v>
      </c>
      <c r="B4" t="s">
        <v>63</v>
      </c>
      <c r="C4">
        <v>35176.42</v>
      </c>
      <c r="E4">
        <v>35103.14</v>
      </c>
      <c r="G4">
        <v>-73.28</v>
      </c>
      <c r="H4" s="5">
        <v>-2.0999999999999999E-3</v>
      </c>
      <c r="J4" s="9" t="s">
        <v>40</v>
      </c>
      <c r="K4" s="9" t="s">
        <v>41</v>
      </c>
      <c r="L4">
        <v>32968.68</v>
      </c>
      <c r="M4" s="11">
        <v>-1215.3599999999999</v>
      </c>
      <c r="N4" s="57">
        <v>43160</v>
      </c>
    </row>
    <row r="5" spans="1:14" x14ac:dyDescent="0.25">
      <c r="A5" s="2">
        <v>43224</v>
      </c>
      <c r="B5" t="s">
        <v>64</v>
      </c>
      <c r="C5">
        <v>35103.14</v>
      </c>
      <c r="E5">
        <v>34915.379999999997</v>
      </c>
      <c r="G5">
        <v>-187.76</v>
      </c>
      <c r="H5" s="5">
        <v>-5.3E-3</v>
      </c>
      <c r="J5" s="9" t="s">
        <v>42</v>
      </c>
      <c r="K5" s="9" t="s">
        <v>43</v>
      </c>
      <c r="L5">
        <v>35160.36</v>
      </c>
      <c r="M5" s="11">
        <v>2192.4899999999998</v>
      </c>
      <c r="N5" s="57">
        <v>43191</v>
      </c>
    </row>
    <row r="6" spans="1:14" x14ac:dyDescent="0.25">
      <c r="A6" s="2">
        <v>43227</v>
      </c>
      <c r="B6" t="s">
        <v>65</v>
      </c>
      <c r="C6">
        <v>34915.379999999997</v>
      </c>
      <c r="E6">
        <v>35208.14</v>
      </c>
      <c r="G6">
        <v>292.76</v>
      </c>
      <c r="H6" s="5">
        <v>8.3999999999999995E-3</v>
      </c>
      <c r="J6" s="9" t="s">
        <v>44</v>
      </c>
      <c r="K6" s="9" t="s">
        <v>45</v>
      </c>
      <c r="L6">
        <v>35322.379999999997</v>
      </c>
      <c r="M6" s="11">
        <v>235.1</v>
      </c>
      <c r="N6" s="57">
        <v>43221</v>
      </c>
    </row>
    <row r="7" spans="1:14" x14ac:dyDescent="0.25">
      <c r="A7" s="2">
        <v>43228</v>
      </c>
      <c r="B7" t="s">
        <v>66</v>
      </c>
      <c r="C7">
        <v>35208.14</v>
      </c>
      <c r="E7">
        <v>35216.32</v>
      </c>
      <c r="G7">
        <v>8.18</v>
      </c>
      <c r="H7" s="5">
        <v>2.0000000000000001E-4</v>
      </c>
      <c r="J7" s="9" t="s">
        <v>46</v>
      </c>
      <c r="K7" s="9" t="s">
        <v>47</v>
      </c>
    </row>
    <row r="8" spans="1:14" x14ac:dyDescent="0.25">
      <c r="A8" s="2">
        <v>43229</v>
      </c>
      <c r="B8" t="s">
        <v>62</v>
      </c>
      <c r="C8">
        <v>35216.32</v>
      </c>
      <c r="E8">
        <v>35319.35</v>
      </c>
      <c r="G8">
        <v>103.03</v>
      </c>
      <c r="H8" s="5">
        <v>2.8999999999999998E-3</v>
      </c>
      <c r="J8" s="9" t="s">
        <v>48</v>
      </c>
      <c r="K8" s="9" t="s">
        <v>49</v>
      </c>
    </row>
    <row r="9" spans="1:14" x14ac:dyDescent="0.25">
      <c r="A9" s="2">
        <v>43230</v>
      </c>
      <c r="B9" t="s">
        <v>63</v>
      </c>
      <c r="C9">
        <v>35319.35</v>
      </c>
      <c r="E9">
        <v>35319.35</v>
      </c>
      <c r="G9">
        <v>0</v>
      </c>
      <c r="J9" s="8"/>
      <c r="K9" s="8"/>
    </row>
    <row r="10" spans="1:14" x14ac:dyDescent="0.25">
      <c r="A10" s="2">
        <v>43231</v>
      </c>
      <c r="B10" t="s">
        <v>64</v>
      </c>
      <c r="C10">
        <v>35319.35</v>
      </c>
      <c r="E10">
        <v>35535.79</v>
      </c>
      <c r="G10">
        <v>289.52</v>
      </c>
      <c r="H10" s="5">
        <v>8.0999999999999996E-3</v>
      </c>
      <c r="J10" s="10" t="s">
        <v>50</v>
      </c>
      <c r="K10" s="10" t="s">
        <v>51</v>
      </c>
    </row>
    <row r="11" spans="1:14" x14ac:dyDescent="0.25">
      <c r="A11" s="2">
        <v>43234</v>
      </c>
      <c r="B11" t="s">
        <v>67</v>
      </c>
      <c r="C11">
        <v>35535.79</v>
      </c>
      <c r="E11">
        <v>35556.71</v>
      </c>
      <c r="G11">
        <v>20.92</v>
      </c>
      <c r="H11" s="5">
        <v>5.9999999999999995E-4</v>
      </c>
      <c r="J11" s="10" t="s">
        <v>52</v>
      </c>
      <c r="K11" s="10" t="s">
        <v>53</v>
      </c>
    </row>
    <row r="12" spans="1:14" x14ac:dyDescent="0.25">
      <c r="A12" s="2">
        <v>43235</v>
      </c>
      <c r="B12" t="s">
        <v>66</v>
      </c>
      <c r="C12">
        <v>35556.71</v>
      </c>
      <c r="E12">
        <v>35543.94</v>
      </c>
      <c r="G12">
        <v>-12.77</v>
      </c>
      <c r="H12" s="5">
        <v>-4.0000000000000002E-4</v>
      </c>
    </row>
    <row r="13" spans="1:14" x14ac:dyDescent="0.25">
      <c r="A13" s="2">
        <v>43236</v>
      </c>
      <c r="B13" t="s">
        <v>62</v>
      </c>
      <c r="C13">
        <v>35543.94</v>
      </c>
      <c r="E13">
        <v>35387.879999999997</v>
      </c>
      <c r="G13">
        <v>-156.06</v>
      </c>
      <c r="H13" s="5">
        <v>-4.4000000000000003E-3</v>
      </c>
    </row>
    <row r="14" spans="1:14" x14ac:dyDescent="0.25">
      <c r="A14" s="2">
        <v>43237</v>
      </c>
      <c r="B14" t="s">
        <v>63</v>
      </c>
      <c r="C14">
        <v>35387.879999999997</v>
      </c>
      <c r="E14">
        <v>35149.120000000003</v>
      </c>
      <c r="G14">
        <v>-238.76</v>
      </c>
      <c r="H14" s="5">
        <v>-6.7000000000000002E-3</v>
      </c>
    </row>
    <row r="15" spans="1:14" x14ac:dyDescent="0.25">
      <c r="A15" s="2">
        <v>43238</v>
      </c>
      <c r="B15" t="s">
        <v>64</v>
      </c>
      <c r="C15">
        <v>35149.120000000003</v>
      </c>
      <c r="E15">
        <v>34848.300000000003</v>
      </c>
      <c r="G15">
        <v>-300.82</v>
      </c>
      <c r="H15" s="5">
        <v>-8.6E-3</v>
      </c>
    </row>
    <row r="16" spans="1:14" x14ac:dyDescent="0.25">
      <c r="A16" s="2">
        <v>43241</v>
      </c>
      <c r="B16" t="s">
        <v>65</v>
      </c>
      <c r="C16">
        <v>34848.300000000003</v>
      </c>
      <c r="E16">
        <v>34616.129999999997</v>
      </c>
      <c r="G16">
        <v>-232.17</v>
      </c>
      <c r="H16" s="5">
        <v>6.7000000000000002E-3</v>
      </c>
    </row>
    <row r="17" spans="1:15" x14ac:dyDescent="0.25">
      <c r="A17" s="2">
        <v>43242</v>
      </c>
      <c r="B17" t="s">
        <v>66</v>
      </c>
      <c r="C17">
        <v>34616.129999999997</v>
      </c>
      <c r="E17">
        <v>34651.24</v>
      </c>
      <c r="G17">
        <v>35.11</v>
      </c>
      <c r="H17" s="5">
        <v>1E-3</v>
      </c>
    </row>
    <row r="18" spans="1:15" x14ac:dyDescent="0.25">
      <c r="A18" s="2">
        <v>43243</v>
      </c>
      <c r="B18" t="s">
        <v>62</v>
      </c>
      <c r="C18">
        <v>34651.24</v>
      </c>
      <c r="E18">
        <v>34344.910000000003</v>
      </c>
      <c r="G18">
        <v>-306.33</v>
      </c>
      <c r="H18" s="5">
        <v>-8.8000000000000005E-3</v>
      </c>
    </row>
    <row r="19" spans="1:15" x14ac:dyDescent="0.25">
      <c r="A19" s="2">
        <v>43244</v>
      </c>
      <c r="B19" t="s">
        <v>63</v>
      </c>
      <c r="C19">
        <v>34344.910000000003</v>
      </c>
      <c r="E19">
        <v>34663.11</v>
      </c>
      <c r="G19">
        <v>318.2</v>
      </c>
      <c r="H19" s="5">
        <v>9.2999999999999992E-3</v>
      </c>
    </row>
    <row r="20" spans="1:15" x14ac:dyDescent="0.25">
      <c r="A20" s="2">
        <v>43245</v>
      </c>
      <c r="B20" t="s">
        <v>64</v>
      </c>
      <c r="C20">
        <v>34663.11</v>
      </c>
      <c r="E20">
        <v>34924.870000000003</v>
      </c>
      <c r="G20">
        <v>261.76</v>
      </c>
      <c r="H20" s="5">
        <v>7.6E-3</v>
      </c>
    </row>
    <row r="21" spans="1:15" ht="16.5" x14ac:dyDescent="0.25">
      <c r="A21" s="2">
        <v>43248</v>
      </c>
      <c r="B21" t="s">
        <v>65</v>
      </c>
      <c r="C21">
        <v>34924.870000000003</v>
      </c>
      <c r="E21">
        <v>35165.480000000003</v>
      </c>
      <c r="G21">
        <v>240.61</v>
      </c>
      <c r="H21" s="5">
        <v>6.8999999999999999E-3</v>
      </c>
      <c r="O21" s="13"/>
    </row>
    <row r="22" spans="1:15" x14ac:dyDescent="0.25">
      <c r="A22" s="2">
        <v>43249</v>
      </c>
      <c r="B22" t="s">
        <v>66</v>
      </c>
      <c r="C22">
        <v>35165.480000000003</v>
      </c>
      <c r="E22">
        <v>34949.24</v>
      </c>
      <c r="G22">
        <v>-216.24</v>
      </c>
      <c r="H22" s="5">
        <v>-6.1000000000000004E-3</v>
      </c>
    </row>
    <row r="23" spans="1:15" x14ac:dyDescent="0.25">
      <c r="A23" s="2">
        <v>43250</v>
      </c>
      <c r="B23" t="s">
        <v>62</v>
      </c>
      <c r="C23">
        <v>34949.24</v>
      </c>
      <c r="E23">
        <v>34906.11</v>
      </c>
      <c r="G23">
        <v>-43.13</v>
      </c>
      <c r="H23" s="5">
        <v>-1.1999999999999999E-3</v>
      </c>
    </row>
    <row r="24" spans="1:15" x14ac:dyDescent="0.25">
      <c r="A24" s="2">
        <v>43251</v>
      </c>
      <c r="B24" t="s">
        <v>63</v>
      </c>
      <c r="C24">
        <v>34906.11</v>
      </c>
      <c r="E24">
        <v>35322.379999999997</v>
      </c>
      <c r="G24">
        <v>416.27</v>
      </c>
      <c r="H24" s="5">
        <v>1.1900000000000001E-2</v>
      </c>
    </row>
    <row r="25" spans="1:15" ht="15.75" thickBot="1" x14ac:dyDescent="0.3">
      <c r="G25" s="11">
        <f>SUM(G3:G24)</f>
        <v>235.10000000000008</v>
      </c>
    </row>
    <row r="26" spans="1:15" ht="20.25" x14ac:dyDescent="0.25">
      <c r="J26" s="15" t="s">
        <v>56</v>
      </c>
      <c r="K26" s="16" t="s">
        <v>61</v>
      </c>
    </row>
    <row r="27" spans="1:15" ht="16.5" x14ac:dyDescent="0.3">
      <c r="J27" s="17">
        <v>29222</v>
      </c>
      <c r="K27" s="18">
        <v>118.16</v>
      </c>
      <c r="L27" s="36" t="s">
        <v>55</v>
      </c>
      <c r="M27" s="37" t="s">
        <v>56</v>
      </c>
      <c r="N27" s="37" t="s">
        <v>57</v>
      </c>
    </row>
    <row r="28" spans="1:15" ht="16.5" x14ac:dyDescent="0.3">
      <c r="J28" s="17">
        <v>29587</v>
      </c>
      <c r="K28" s="18">
        <v>152.26</v>
      </c>
      <c r="L28" s="38" t="s">
        <v>58</v>
      </c>
      <c r="M28" s="39">
        <v>43129</v>
      </c>
      <c r="N28" s="40">
        <v>36283.25</v>
      </c>
      <c r="O28" t="s">
        <v>68</v>
      </c>
    </row>
    <row r="29" spans="1:15" ht="16.5" x14ac:dyDescent="0.3">
      <c r="J29" s="17">
        <v>29955</v>
      </c>
      <c r="K29" s="18">
        <v>252.89</v>
      </c>
      <c r="L29" s="38" t="s">
        <v>59</v>
      </c>
      <c r="M29" s="39">
        <v>29222</v>
      </c>
      <c r="N29" s="41">
        <v>118.16</v>
      </c>
    </row>
    <row r="30" spans="1:15" ht="15.75" x14ac:dyDescent="0.25">
      <c r="J30" s="17">
        <v>30319</v>
      </c>
      <c r="K30" s="18">
        <v>236.62</v>
      </c>
    </row>
    <row r="31" spans="1:15" ht="15.75" x14ac:dyDescent="0.25">
      <c r="J31" s="17">
        <v>30683</v>
      </c>
      <c r="K31" s="18">
        <v>252.8</v>
      </c>
    </row>
    <row r="32" spans="1:15" ht="15.75" x14ac:dyDescent="0.25">
      <c r="J32" s="17">
        <v>31049</v>
      </c>
      <c r="K32" s="18">
        <v>273.41000000000003</v>
      </c>
    </row>
    <row r="33" spans="10:16" ht="15.75" x14ac:dyDescent="0.25">
      <c r="J33" s="17">
        <v>31414</v>
      </c>
      <c r="K33" s="18">
        <v>549.42999999999995</v>
      </c>
    </row>
    <row r="34" spans="10:16" ht="15.75" x14ac:dyDescent="0.25">
      <c r="J34" s="17">
        <v>31779</v>
      </c>
      <c r="K34" s="18">
        <v>542.05999999999995</v>
      </c>
    </row>
    <row r="35" spans="10:16" ht="15.75" x14ac:dyDescent="0.25">
      <c r="J35" s="17">
        <v>32146</v>
      </c>
      <c r="K35" s="18">
        <v>439.17</v>
      </c>
    </row>
    <row r="36" spans="10:16" ht="16.5" thickBot="1" x14ac:dyDescent="0.3">
      <c r="J36" s="17">
        <v>32510</v>
      </c>
      <c r="K36" s="18">
        <v>659.11</v>
      </c>
    </row>
    <row r="37" spans="10:16" ht="16.5" x14ac:dyDescent="0.3">
      <c r="J37" s="17">
        <v>32874</v>
      </c>
      <c r="K37" s="54">
        <v>783.35</v>
      </c>
      <c r="L37" s="48"/>
      <c r="M37" s="49">
        <v>39084</v>
      </c>
      <c r="N37" s="50">
        <v>13942</v>
      </c>
      <c r="O37" s="55" t="s">
        <v>72</v>
      </c>
      <c r="P37" s="56" t="s">
        <v>76</v>
      </c>
    </row>
    <row r="38" spans="10:16" ht="16.5" x14ac:dyDescent="0.3">
      <c r="J38" s="17">
        <v>33240</v>
      </c>
      <c r="K38" s="54">
        <v>999.26</v>
      </c>
      <c r="L38" s="51"/>
      <c r="M38" s="43">
        <v>40182</v>
      </c>
      <c r="N38" s="12">
        <v>17558.73</v>
      </c>
      <c r="O38" s="47" t="s">
        <v>70</v>
      </c>
      <c r="P38" s="32" t="s">
        <v>75</v>
      </c>
    </row>
    <row r="39" spans="10:16" ht="16.5" x14ac:dyDescent="0.3">
      <c r="J39" s="17">
        <v>33604</v>
      </c>
      <c r="K39" s="54">
        <v>1957.33</v>
      </c>
      <c r="L39" s="52" t="s">
        <v>60</v>
      </c>
      <c r="M39" s="44">
        <v>42025</v>
      </c>
      <c r="N39" s="42">
        <v>28888.86</v>
      </c>
      <c r="O39" s="47" t="s">
        <v>69</v>
      </c>
      <c r="P39" s="32" t="s">
        <v>74</v>
      </c>
    </row>
    <row r="40" spans="10:16" ht="16.5" x14ac:dyDescent="0.3">
      <c r="J40" s="17">
        <v>33973</v>
      </c>
      <c r="K40" s="54">
        <v>2539.66</v>
      </c>
      <c r="L40" s="51"/>
      <c r="M40" s="46">
        <v>43129</v>
      </c>
      <c r="N40" s="45">
        <v>36283.25</v>
      </c>
      <c r="O40" s="47" t="s">
        <v>71</v>
      </c>
      <c r="P40" s="32" t="s">
        <v>73</v>
      </c>
    </row>
    <row r="41" spans="10:16" ht="15.75" x14ac:dyDescent="0.25">
      <c r="J41" s="17">
        <v>34337</v>
      </c>
      <c r="K41" s="54">
        <v>3465.87</v>
      </c>
      <c r="L41" s="51"/>
      <c r="M41" s="45"/>
      <c r="N41" s="45"/>
      <c r="O41" s="45"/>
      <c r="P41" s="32"/>
    </row>
    <row r="42" spans="10:16" ht="15.75" x14ac:dyDescent="0.25">
      <c r="J42" s="17">
        <v>34701</v>
      </c>
      <c r="K42" s="54">
        <v>3932.1</v>
      </c>
      <c r="L42" s="31"/>
      <c r="M42" s="14"/>
      <c r="N42" s="14"/>
      <c r="O42" s="14"/>
      <c r="P42" s="32"/>
    </row>
    <row r="43" spans="10:16" ht="15.75" x14ac:dyDescent="0.25">
      <c r="J43" s="17">
        <v>35065</v>
      </c>
      <c r="K43" s="54">
        <v>3127.95</v>
      </c>
      <c r="L43" s="31"/>
      <c r="M43" s="14"/>
      <c r="N43" s="14"/>
      <c r="O43" s="14"/>
      <c r="P43" s="32"/>
    </row>
    <row r="44" spans="10:16" ht="16.5" thickBot="1" x14ac:dyDescent="0.3">
      <c r="J44" s="17">
        <v>35431</v>
      </c>
      <c r="K44" s="54">
        <v>3260.56</v>
      </c>
      <c r="L44" s="33"/>
      <c r="M44" s="53"/>
      <c r="N44" s="53"/>
      <c r="O44" s="53"/>
      <c r="P44" s="34"/>
    </row>
    <row r="45" spans="10:16" ht="15.75" x14ac:dyDescent="0.25">
      <c r="J45" s="17">
        <v>35796</v>
      </c>
      <c r="K45" s="18">
        <v>3694.62</v>
      </c>
    </row>
    <row r="46" spans="10:16" ht="15.75" x14ac:dyDescent="0.25">
      <c r="J46" s="17">
        <v>36161</v>
      </c>
      <c r="K46" s="18">
        <v>3060.35</v>
      </c>
    </row>
    <row r="47" spans="10:16" ht="15.75" x14ac:dyDescent="0.25">
      <c r="J47" s="17">
        <v>36528</v>
      </c>
      <c r="K47" s="18">
        <v>5375.11</v>
      </c>
    </row>
    <row r="48" spans="10:16" ht="15.75" x14ac:dyDescent="0.25">
      <c r="J48" s="17">
        <v>36892</v>
      </c>
      <c r="K48" s="18">
        <v>3955.08</v>
      </c>
    </row>
    <row r="49" spans="10:11" ht="15.75" x14ac:dyDescent="0.25">
      <c r="J49" s="17">
        <v>37257</v>
      </c>
      <c r="K49" s="18">
        <v>3246.15</v>
      </c>
    </row>
    <row r="50" spans="10:11" ht="15.75" x14ac:dyDescent="0.25">
      <c r="J50" s="17">
        <v>37622</v>
      </c>
      <c r="K50" s="18">
        <v>3390.12</v>
      </c>
    </row>
    <row r="51" spans="10:11" ht="15.75" x14ac:dyDescent="0.25">
      <c r="J51" s="17">
        <v>37987</v>
      </c>
      <c r="K51" s="18">
        <v>5915.47</v>
      </c>
    </row>
    <row r="52" spans="10:11" ht="15.75" x14ac:dyDescent="0.25">
      <c r="J52" s="17">
        <v>38355</v>
      </c>
      <c r="K52" s="18">
        <v>6679.2</v>
      </c>
    </row>
    <row r="53" spans="10:11" ht="15.75" x14ac:dyDescent="0.25">
      <c r="J53" s="17">
        <v>38719</v>
      </c>
      <c r="K53" s="18">
        <v>9390.14</v>
      </c>
    </row>
    <row r="54" spans="10:11" ht="15.75" x14ac:dyDescent="0.25">
      <c r="J54" s="17">
        <v>39084</v>
      </c>
      <c r="K54" s="18">
        <v>13942.24</v>
      </c>
    </row>
    <row r="55" spans="10:11" ht="15.75" x14ac:dyDescent="0.25">
      <c r="J55" s="17">
        <v>39448</v>
      </c>
      <c r="K55" s="18">
        <v>20300.71</v>
      </c>
    </row>
    <row r="56" spans="10:11" ht="15.75" x14ac:dyDescent="0.25">
      <c r="J56" s="17">
        <v>39814</v>
      </c>
      <c r="K56" s="18">
        <v>9903.4599999999991</v>
      </c>
    </row>
    <row r="57" spans="10:11" ht="15.75" x14ac:dyDescent="0.25">
      <c r="J57" s="17">
        <v>40182</v>
      </c>
      <c r="K57" s="18">
        <v>17558.73</v>
      </c>
    </row>
    <row r="58" spans="10:11" ht="15.75" x14ac:dyDescent="0.25">
      <c r="J58" s="20">
        <v>40758</v>
      </c>
      <c r="K58" s="18">
        <v>17940.55</v>
      </c>
    </row>
    <row r="59" spans="10:11" ht="15.75" x14ac:dyDescent="0.25">
      <c r="J59" s="17">
        <v>40910</v>
      </c>
      <c r="K59" s="21">
        <v>15517.92</v>
      </c>
    </row>
    <row r="60" spans="10:11" ht="15.75" x14ac:dyDescent="0.25">
      <c r="J60" s="20">
        <v>41275</v>
      </c>
      <c r="K60" s="22">
        <v>19580.810000000001</v>
      </c>
    </row>
    <row r="61" spans="10:11" ht="15.75" x14ac:dyDescent="0.25">
      <c r="J61" s="23">
        <v>41775</v>
      </c>
      <c r="K61" s="35">
        <v>24122</v>
      </c>
    </row>
    <row r="62" spans="10:11" ht="15.75" x14ac:dyDescent="0.25">
      <c r="J62" s="23">
        <v>42025</v>
      </c>
      <c r="K62" s="25">
        <v>28888</v>
      </c>
    </row>
    <row r="63" spans="10:11" ht="15.75" x14ac:dyDescent="0.25">
      <c r="J63" s="23">
        <v>42391</v>
      </c>
      <c r="K63" s="35">
        <v>24436</v>
      </c>
    </row>
    <row r="64" spans="10:11" ht="15.75" x14ac:dyDescent="0.25">
      <c r="J64" s="23">
        <v>42744</v>
      </c>
      <c r="K64" s="35">
        <v>26727</v>
      </c>
    </row>
    <row r="65" spans="10:11" ht="15.75" x14ac:dyDescent="0.25">
      <c r="J65" s="23">
        <v>43105</v>
      </c>
      <c r="K65" s="26">
        <v>34153</v>
      </c>
    </row>
    <row r="66" spans="10:11" ht="15.75" x14ac:dyDescent="0.25">
      <c r="J66" s="27"/>
      <c r="K66" s="24"/>
    </row>
    <row r="67" spans="10:11" ht="15.75" x14ac:dyDescent="0.25">
      <c r="J67" s="27"/>
      <c r="K67" s="24"/>
    </row>
    <row r="68" spans="10:11" ht="15.75" x14ac:dyDescent="0.25">
      <c r="J68" s="28"/>
      <c r="K68" s="24"/>
    </row>
    <row r="69" spans="10:11" ht="15.75" x14ac:dyDescent="0.25">
      <c r="J69" s="28"/>
      <c r="K69" s="24"/>
    </row>
    <row r="70" spans="10:11" ht="15.75" x14ac:dyDescent="0.25">
      <c r="J70" s="28"/>
      <c r="K70" s="24"/>
    </row>
    <row r="71" spans="10:11" ht="15.75" x14ac:dyDescent="0.25">
      <c r="J71" s="28"/>
      <c r="K71" s="24"/>
    </row>
    <row r="72" spans="10:11" ht="15.75" x14ac:dyDescent="0.25">
      <c r="J72" s="28"/>
      <c r="K72" s="24"/>
    </row>
    <row r="73" spans="10:11" ht="15.75" x14ac:dyDescent="0.25">
      <c r="J73" s="28"/>
      <c r="K73" s="24"/>
    </row>
    <row r="74" spans="10:11" x14ac:dyDescent="0.25">
      <c r="J74" s="29"/>
      <c r="K74" s="30"/>
    </row>
    <row r="75" spans="10:11" x14ac:dyDescent="0.25">
      <c r="J75" s="29"/>
      <c r="K75" s="30"/>
    </row>
    <row r="76" spans="10:11" x14ac:dyDescent="0.25">
      <c r="J76" s="29"/>
      <c r="K76" s="30"/>
    </row>
    <row r="77" spans="10:11" x14ac:dyDescent="0.25">
      <c r="J77" s="29"/>
      <c r="K77" s="30"/>
    </row>
    <row r="78" spans="10:11" x14ac:dyDescent="0.25">
      <c r="J78" s="29"/>
      <c r="K78" s="30"/>
    </row>
    <row r="79" spans="10:11" x14ac:dyDescent="0.25">
      <c r="J79" s="29"/>
      <c r="K79" s="30"/>
    </row>
    <row r="80" spans="10:11" x14ac:dyDescent="0.25">
      <c r="J80" s="29"/>
      <c r="K80" s="30"/>
    </row>
    <row r="81" spans="10:11" x14ac:dyDescent="0.25">
      <c r="J81" s="29"/>
      <c r="K81" s="30"/>
    </row>
    <row r="82" spans="10:11" x14ac:dyDescent="0.25">
      <c r="J82" s="29"/>
      <c r="K82" s="30"/>
    </row>
    <row r="83" spans="10:11" x14ac:dyDescent="0.25">
      <c r="J83" s="29"/>
      <c r="K83" s="30"/>
    </row>
    <row r="84" spans="10:11" x14ac:dyDescent="0.25">
      <c r="J84" s="29"/>
      <c r="K84" s="30"/>
    </row>
    <row r="85" spans="10:11" x14ac:dyDescent="0.25">
      <c r="J85" s="29"/>
      <c r="K85" s="30"/>
    </row>
    <row r="86" spans="10:11" x14ac:dyDescent="0.25">
      <c r="J86" s="29"/>
      <c r="K86" s="30"/>
    </row>
    <row r="87" spans="10:11" x14ac:dyDescent="0.25">
      <c r="J87" s="29"/>
      <c r="K87" s="30"/>
    </row>
    <row r="88" spans="10:11" x14ac:dyDescent="0.25">
      <c r="J88" s="29"/>
      <c r="K88" s="30"/>
    </row>
    <row r="89" spans="10:11" x14ac:dyDescent="0.25">
      <c r="J89" s="29"/>
      <c r="K89" s="30"/>
    </row>
    <row r="90" spans="10:11" x14ac:dyDescent="0.25">
      <c r="J90" s="29"/>
      <c r="K90" s="30"/>
    </row>
    <row r="91" spans="10:11" x14ac:dyDescent="0.25">
      <c r="J91" s="29"/>
      <c r="K91" s="30"/>
    </row>
    <row r="92" spans="10:11" x14ac:dyDescent="0.25">
      <c r="J92" s="29"/>
      <c r="K92" s="30"/>
    </row>
    <row r="93" spans="10:11" x14ac:dyDescent="0.25">
      <c r="J93" s="29"/>
      <c r="K93" s="30"/>
    </row>
    <row r="94" spans="10:11" x14ac:dyDescent="0.25">
      <c r="J94" s="29"/>
      <c r="K94" s="30"/>
    </row>
    <row r="95" spans="10:11" x14ac:dyDescent="0.25">
      <c r="J95" s="29"/>
      <c r="K95" s="30"/>
    </row>
    <row r="96" spans="10:11" x14ac:dyDescent="0.25">
      <c r="J96" s="29"/>
      <c r="K96" s="30"/>
    </row>
    <row r="97" spans="10:11" x14ac:dyDescent="0.25">
      <c r="J97" s="29"/>
      <c r="K97" s="30"/>
    </row>
    <row r="98" spans="10:11" x14ac:dyDescent="0.25">
      <c r="J98" s="29"/>
      <c r="K98" s="30"/>
    </row>
    <row r="99" spans="10:11" x14ac:dyDescent="0.25">
      <c r="J99" s="29"/>
      <c r="K99" s="30"/>
    </row>
    <row r="100" spans="10:11" x14ac:dyDescent="0.25">
      <c r="J100" s="29"/>
      <c r="K100" s="30"/>
    </row>
    <row r="101" spans="10:11" x14ac:dyDescent="0.25">
      <c r="J101" s="29"/>
      <c r="K101" s="30"/>
    </row>
    <row r="102" spans="10:11" x14ac:dyDescent="0.25">
      <c r="J102" s="29"/>
      <c r="K102" s="30"/>
    </row>
    <row r="103" spans="10:11" x14ac:dyDescent="0.25">
      <c r="J103" s="29"/>
      <c r="K103" s="30"/>
    </row>
    <row r="104" spans="10:11" x14ac:dyDescent="0.25">
      <c r="J104" s="29"/>
      <c r="K104" s="30"/>
    </row>
    <row r="105" spans="10:11" x14ac:dyDescent="0.25">
      <c r="J105" s="29"/>
      <c r="K105" s="30"/>
    </row>
    <row r="106" spans="10:11" x14ac:dyDescent="0.25">
      <c r="J106" s="29"/>
      <c r="K106" s="30"/>
    </row>
    <row r="107" spans="10:11" x14ac:dyDescent="0.25">
      <c r="J107" s="29"/>
      <c r="K107" s="30"/>
    </row>
    <row r="108" spans="10:11" x14ac:dyDescent="0.25">
      <c r="J108" s="29"/>
      <c r="K108" s="30"/>
    </row>
    <row r="109" spans="10:11" x14ac:dyDescent="0.25">
      <c r="J109" s="29"/>
      <c r="K109" s="30"/>
    </row>
    <row r="110" spans="10:11" x14ac:dyDescent="0.25">
      <c r="J110" s="29"/>
      <c r="K110" s="30"/>
    </row>
    <row r="111" spans="10:11" x14ac:dyDescent="0.25">
      <c r="J111" s="29"/>
      <c r="K111" s="30"/>
    </row>
    <row r="112" spans="10:11" x14ac:dyDescent="0.25">
      <c r="J112" s="29"/>
      <c r="K112" s="30"/>
    </row>
    <row r="113" spans="10:11" x14ac:dyDescent="0.25">
      <c r="J113" s="29"/>
      <c r="K113" s="30"/>
    </row>
    <row r="114" spans="10:11" x14ac:dyDescent="0.25">
      <c r="J114" s="29"/>
      <c r="K114" s="30"/>
    </row>
    <row r="115" spans="10:11" x14ac:dyDescent="0.25">
      <c r="J115" s="29"/>
      <c r="K115" s="30"/>
    </row>
    <row r="116" spans="10:11" x14ac:dyDescent="0.25">
      <c r="J116" s="29"/>
      <c r="K116" s="30"/>
    </row>
    <row r="117" spans="10:11" x14ac:dyDescent="0.25">
      <c r="J117" s="29"/>
      <c r="K117" s="30"/>
    </row>
    <row r="118" spans="10:11" x14ac:dyDescent="0.25">
      <c r="J118" s="29"/>
      <c r="K118" s="30"/>
    </row>
    <row r="119" spans="10:11" x14ac:dyDescent="0.25">
      <c r="J119" s="29"/>
      <c r="K119" s="30"/>
    </row>
    <row r="120" spans="10:11" x14ac:dyDescent="0.25">
      <c r="J120" s="29"/>
      <c r="K120" s="30"/>
    </row>
    <row r="121" spans="10:11" x14ac:dyDescent="0.25">
      <c r="J121" s="29"/>
      <c r="K121" s="30"/>
    </row>
    <row r="122" spans="10:11" x14ac:dyDescent="0.25">
      <c r="J122" s="29"/>
      <c r="K122" s="30"/>
    </row>
    <row r="123" spans="10:11" x14ac:dyDescent="0.25">
      <c r="J123" s="29"/>
      <c r="K123" s="30"/>
    </row>
    <row r="124" spans="10:11" x14ac:dyDescent="0.25">
      <c r="J124" s="29"/>
      <c r="K124" s="30"/>
    </row>
    <row r="125" spans="10:11" x14ac:dyDescent="0.25">
      <c r="J125" s="29"/>
      <c r="K125" s="30"/>
    </row>
    <row r="126" spans="10:11" x14ac:dyDescent="0.25">
      <c r="J126" s="29"/>
      <c r="K126" s="30"/>
    </row>
    <row r="127" spans="10:11" x14ac:dyDescent="0.25">
      <c r="J127" s="29"/>
      <c r="K127" s="30"/>
    </row>
    <row r="128" spans="10:11" x14ac:dyDescent="0.25">
      <c r="J128" s="29"/>
      <c r="K128" s="30"/>
    </row>
    <row r="129" spans="10:11" x14ac:dyDescent="0.25">
      <c r="J129" s="29"/>
      <c r="K129" s="30"/>
    </row>
    <row r="130" spans="10:11" x14ac:dyDescent="0.25">
      <c r="J130" s="29"/>
      <c r="K130" s="30"/>
    </row>
    <row r="131" spans="10:11" x14ac:dyDescent="0.25">
      <c r="J131" s="29"/>
      <c r="K131" s="30"/>
    </row>
    <row r="132" spans="10:11" x14ac:dyDescent="0.25">
      <c r="J132" s="29"/>
      <c r="K132" s="30"/>
    </row>
    <row r="133" spans="10:11" x14ac:dyDescent="0.25">
      <c r="J133" s="29"/>
      <c r="K133" s="30"/>
    </row>
    <row r="134" spans="10:11" x14ac:dyDescent="0.25">
      <c r="J134" s="29"/>
      <c r="K134" s="30"/>
    </row>
    <row r="135" spans="10:11" x14ac:dyDescent="0.25">
      <c r="J135" s="29"/>
      <c r="K135" s="30"/>
    </row>
    <row r="136" spans="10:11" x14ac:dyDescent="0.25">
      <c r="J136" s="29"/>
      <c r="K136" s="30"/>
    </row>
    <row r="137" spans="10:11" x14ac:dyDescent="0.25">
      <c r="J137" s="29"/>
      <c r="K137" s="30"/>
    </row>
    <row r="138" spans="10:11" x14ac:dyDescent="0.25">
      <c r="J138" s="29"/>
      <c r="K138" s="30"/>
    </row>
    <row r="139" spans="10:11" x14ac:dyDescent="0.25">
      <c r="J139" s="29"/>
      <c r="K139" s="30"/>
    </row>
    <row r="140" spans="10:11" x14ac:dyDescent="0.25">
      <c r="J140" s="29"/>
      <c r="K140" s="30"/>
    </row>
    <row r="141" spans="10:11" x14ac:dyDescent="0.25">
      <c r="J141" s="29"/>
      <c r="K141" s="30"/>
    </row>
    <row r="142" spans="10:11" x14ac:dyDescent="0.25">
      <c r="J142" s="29"/>
      <c r="K142" s="30"/>
    </row>
    <row r="143" spans="10:11" x14ac:dyDescent="0.25">
      <c r="J143" s="29"/>
      <c r="K143" s="30"/>
    </row>
    <row r="144" spans="10:11" x14ac:dyDescent="0.25">
      <c r="J144" s="31"/>
      <c r="K144" s="32"/>
    </row>
    <row r="145" spans="10:11" x14ac:dyDescent="0.25">
      <c r="J145" s="31"/>
      <c r="K145" s="32"/>
    </row>
    <row r="146" spans="10:11" x14ac:dyDescent="0.25">
      <c r="J146" s="31"/>
      <c r="K146" s="32"/>
    </row>
    <row r="147" spans="10:11" x14ac:dyDescent="0.25">
      <c r="J147" s="31"/>
      <c r="K147" s="32"/>
    </row>
    <row r="148" spans="10:11" x14ac:dyDescent="0.25">
      <c r="J148" s="31"/>
      <c r="K148" s="32"/>
    </row>
    <row r="149" spans="10:11" x14ac:dyDescent="0.25">
      <c r="J149" s="31"/>
      <c r="K149" s="32"/>
    </row>
    <row r="150" spans="10:11" x14ac:dyDescent="0.25">
      <c r="J150" s="31"/>
      <c r="K150" s="32"/>
    </row>
    <row r="151" spans="10:11" x14ac:dyDescent="0.25">
      <c r="J151" s="31"/>
      <c r="K151" s="32"/>
    </row>
    <row r="152" spans="10:11" x14ac:dyDescent="0.25">
      <c r="J152" s="31"/>
      <c r="K152" s="32"/>
    </row>
    <row r="153" spans="10:11" x14ac:dyDescent="0.25">
      <c r="J153" s="31"/>
      <c r="K153" s="32"/>
    </row>
    <row r="154" spans="10:11" x14ac:dyDescent="0.25">
      <c r="J154" s="31"/>
      <c r="K154" s="32"/>
    </row>
    <row r="155" spans="10:11" x14ac:dyDescent="0.25">
      <c r="J155" s="31"/>
      <c r="K155" s="32"/>
    </row>
    <row r="156" spans="10:11" x14ac:dyDescent="0.25">
      <c r="J156" s="31"/>
      <c r="K156" s="32"/>
    </row>
    <row r="157" spans="10:11" x14ac:dyDescent="0.25">
      <c r="J157" s="31"/>
      <c r="K157" s="32"/>
    </row>
    <row r="158" spans="10:11" x14ac:dyDescent="0.25">
      <c r="J158" s="31"/>
      <c r="K158" s="32"/>
    </row>
    <row r="159" spans="10:11" x14ac:dyDescent="0.25">
      <c r="J159" s="31"/>
      <c r="K159" s="32"/>
    </row>
    <row r="160" spans="10:11" x14ac:dyDescent="0.25">
      <c r="J160" s="31"/>
      <c r="K160" s="32"/>
    </row>
    <row r="161" spans="10:11" x14ac:dyDescent="0.25">
      <c r="J161" s="31"/>
      <c r="K161" s="32"/>
    </row>
    <row r="162" spans="10:11" x14ac:dyDescent="0.25">
      <c r="J162" s="31"/>
      <c r="K162" s="32"/>
    </row>
    <row r="163" spans="10:11" x14ac:dyDescent="0.25">
      <c r="J163" s="31"/>
      <c r="K163" s="32"/>
    </row>
    <row r="164" spans="10:11" x14ac:dyDescent="0.25">
      <c r="J164" s="31"/>
      <c r="K164" s="32"/>
    </row>
    <row r="165" spans="10:11" x14ac:dyDescent="0.25">
      <c r="J165" s="31"/>
      <c r="K165" s="32"/>
    </row>
    <row r="166" spans="10:11" x14ac:dyDescent="0.25">
      <c r="J166" s="31"/>
      <c r="K166" s="32"/>
    </row>
    <row r="167" spans="10:11" x14ac:dyDescent="0.25">
      <c r="J167" s="31"/>
      <c r="K167" s="32"/>
    </row>
    <row r="168" spans="10:11" x14ac:dyDescent="0.25">
      <c r="J168" s="31"/>
      <c r="K168" s="32"/>
    </row>
    <row r="169" spans="10:11" x14ac:dyDescent="0.25">
      <c r="J169" s="31"/>
      <c r="K169" s="32"/>
    </row>
    <row r="170" spans="10:11" x14ac:dyDescent="0.25">
      <c r="J170" s="31"/>
      <c r="K170" s="32"/>
    </row>
    <row r="171" spans="10:11" x14ac:dyDescent="0.25">
      <c r="J171" s="31"/>
      <c r="K171" s="32"/>
    </row>
    <row r="172" spans="10:11" x14ac:dyDescent="0.25">
      <c r="J172" s="31"/>
      <c r="K172" s="32"/>
    </row>
    <row r="173" spans="10:11" x14ac:dyDescent="0.25">
      <c r="J173" s="31"/>
      <c r="K173" s="32"/>
    </row>
    <row r="174" spans="10:11" x14ac:dyDescent="0.25">
      <c r="J174" s="31"/>
      <c r="K174" s="32"/>
    </row>
    <row r="175" spans="10:11" x14ac:dyDescent="0.25">
      <c r="J175" s="31"/>
      <c r="K175" s="32"/>
    </row>
    <row r="176" spans="10:11" x14ac:dyDescent="0.25">
      <c r="J176" s="31"/>
      <c r="K176" s="32"/>
    </row>
    <row r="177" spans="10:11" x14ac:dyDescent="0.25">
      <c r="J177" s="31"/>
      <c r="K177" s="32"/>
    </row>
    <row r="178" spans="10:11" x14ac:dyDescent="0.25">
      <c r="J178" s="31"/>
      <c r="K178" s="32"/>
    </row>
    <row r="179" spans="10:11" x14ac:dyDescent="0.25">
      <c r="J179" s="31"/>
      <c r="K179" s="32"/>
    </row>
    <row r="180" spans="10:11" x14ac:dyDescent="0.25">
      <c r="J180" s="31"/>
      <c r="K180" s="32"/>
    </row>
    <row r="181" spans="10:11" x14ac:dyDescent="0.25">
      <c r="J181" s="31"/>
      <c r="K181" s="32"/>
    </row>
    <row r="182" spans="10:11" x14ac:dyDescent="0.25">
      <c r="J182" s="31"/>
      <c r="K182" s="32"/>
    </row>
    <row r="183" spans="10:11" x14ac:dyDescent="0.25">
      <c r="J183" s="31"/>
      <c r="K183" s="32"/>
    </row>
    <row r="184" spans="10:11" x14ac:dyDescent="0.25">
      <c r="J184" s="31"/>
      <c r="K184" s="32"/>
    </row>
    <row r="185" spans="10:11" x14ac:dyDescent="0.25">
      <c r="J185" s="31"/>
      <c r="K185" s="32"/>
    </row>
    <row r="186" spans="10:11" x14ac:dyDescent="0.25">
      <c r="J186" s="31"/>
      <c r="K186" s="32"/>
    </row>
    <row r="187" spans="10:11" x14ac:dyDescent="0.25">
      <c r="J187" s="31"/>
      <c r="K187" s="32"/>
    </row>
    <row r="188" spans="10:11" x14ac:dyDescent="0.25">
      <c r="J188" s="31"/>
      <c r="K188" s="32"/>
    </row>
    <row r="189" spans="10:11" x14ac:dyDescent="0.25">
      <c r="J189" s="31"/>
      <c r="K189" s="32"/>
    </row>
    <row r="190" spans="10:11" ht="15.75" thickBot="1" x14ac:dyDescent="0.3">
      <c r="J190" s="33"/>
      <c r="K190" s="34"/>
    </row>
    <row r="191" spans="10:11" x14ac:dyDescent="0.25">
      <c r="J191" s="19"/>
      <c r="K191" s="19"/>
    </row>
    <row r="192" spans="10:11" x14ac:dyDescent="0.25">
      <c r="J192" s="14"/>
      <c r="K192" s="14"/>
    </row>
    <row r="193" spans="10:11" x14ac:dyDescent="0.25">
      <c r="J193" s="14"/>
      <c r="K193" s="14"/>
    </row>
    <row r="194" spans="10:11" x14ac:dyDescent="0.25">
      <c r="J194" s="14"/>
      <c r="K194" s="14"/>
    </row>
    <row r="195" spans="10:11" x14ac:dyDescent="0.25">
      <c r="J195" s="14"/>
      <c r="K195" s="14"/>
    </row>
    <row r="196" spans="10:11" x14ac:dyDescent="0.25">
      <c r="J196" s="14"/>
      <c r="K196" s="14"/>
    </row>
    <row r="197" spans="10:11" x14ac:dyDescent="0.25">
      <c r="J197" s="14"/>
      <c r="K197" s="14"/>
    </row>
    <row r="198" spans="10:11" x14ac:dyDescent="0.25">
      <c r="J198" s="14"/>
      <c r="K198" s="14"/>
    </row>
    <row r="199" spans="10:11" x14ac:dyDescent="0.25">
      <c r="J199" s="14"/>
      <c r="K199" s="14"/>
    </row>
    <row r="200" spans="10:11" x14ac:dyDescent="0.25">
      <c r="J200" s="14"/>
      <c r="K200" s="14"/>
    </row>
    <row r="201" spans="10:11" x14ac:dyDescent="0.25">
      <c r="J201" s="14"/>
      <c r="K201" s="14"/>
    </row>
    <row r="202" spans="10:11" x14ac:dyDescent="0.25">
      <c r="J202" s="14"/>
      <c r="K202" s="14"/>
    </row>
    <row r="203" spans="10:11" x14ac:dyDescent="0.25">
      <c r="J203" s="14"/>
      <c r="K203" s="14"/>
    </row>
    <row r="204" spans="10:11" x14ac:dyDescent="0.25">
      <c r="J204" s="14"/>
      <c r="K204" s="14"/>
    </row>
    <row r="205" spans="10:11" x14ac:dyDescent="0.25">
      <c r="J205" s="14"/>
      <c r="K205" s="14"/>
    </row>
    <row r="206" spans="10:11" x14ac:dyDescent="0.25">
      <c r="J206" s="14"/>
      <c r="K206" s="14"/>
    </row>
    <row r="207" spans="10:11" x14ac:dyDescent="0.25">
      <c r="J207" s="14"/>
      <c r="K207" s="14"/>
    </row>
    <row r="208" spans="10:11" x14ac:dyDescent="0.25">
      <c r="J208" s="14"/>
      <c r="K208" s="14"/>
    </row>
    <row r="209" spans="10:11" x14ac:dyDescent="0.25">
      <c r="J209" s="14"/>
      <c r="K209" s="14"/>
    </row>
    <row r="210" spans="10:11" x14ac:dyDescent="0.25">
      <c r="J210" s="14"/>
      <c r="K210" s="14"/>
    </row>
    <row r="211" spans="10:11" x14ac:dyDescent="0.25">
      <c r="J211" s="14"/>
      <c r="K211" s="14"/>
    </row>
    <row r="212" spans="10:11" x14ac:dyDescent="0.25">
      <c r="J212" s="14"/>
      <c r="K212" s="14"/>
    </row>
    <row r="213" spans="10:11" x14ac:dyDescent="0.25">
      <c r="J213" s="14"/>
      <c r="K213" s="14"/>
    </row>
    <row r="214" spans="10:11" x14ac:dyDescent="0.25">
      <c r="J214" s="14"/>
      <c r="K214" s="14"/>
    </row>
    <row r="215" spans="10:11" x14ac:dyDescent="0.25">
      <c r="J215" s="14"/>
      <c r="K215" s="14"/>
    </row>
    <row r="216" spans="10:11" x14ac:dyDescent="0.25">
      <c r="J216" s="14"/>
      <c r="K216" s="14"/>
    </row>
    <row r="217" spans="10:11" x14ac:dyDescent="0.25">
      <c r="J217" s="14"/>
      <c r="K217" s="14"/>
    </row>
    <row r="218" spans="10:11" x14ac:dyDescent="0.25">
      <c r="J218" s="14"/>
      <c r="K218" s="14"/>
    </row>
    <row r="219" spans="10:11" x14ac:dyDescent="0.25">
      <c r="J219" s="14"/>
      <c r="K219" s="14"/>
    </row>
    <row r="220" spans="10:11" x14ac:dyDescent="0.25">
      <c r="J220" s="14"/>
      <c r="K220" s="14"/>
    </row>
    <row r="221" spans="10:11" x14ac:dyDescent="0.25">
      <c r="J221" s="14"/>
      <c r="K221" s="14"/>
    </row>
    <row r="222" spans="10:11" x14ac:dyDescent="0.25">
      <c r="J222" s="14"/>
      <c r="K222" s="14"/>
    </row>
    <row r="223" spans="10:11" x14ac:dyDescent="0.25">
      <c r="J223" s="14"/>
      <c r="K223" s="14"/>
    </row>
    <row r="224" spans="10:11" x14ac:dyDescent="0.25">
      <c r="J224" s="14"/>
      <c r="K224" s="14"/>
    </row>
    <row r="225" spans="10:11" x14ac:dyDescent="0.25">
      <c r="J225" s="14"/>
      <c r="K225" s="14"/>
    </row>
    <row r="226" spans="10:11" x14ac:dyDescent="0.25">
      <c r="J226" s="14"/>
      <c r="K226" s="14"/>
    </row>
    <row r="227" spans="10:11" x14ac:dyDescent="0.25">
      <c r="J227" s="14"/>
      <c r="K227" s="14"/>
    </row>
    <row r="228" spans="10:11" x14ac:dyDescent="0.25">
      <c r="J228" s="14"/>
      <c r="K228" s="14"/>
    </row>
    <row r="229" spans="10:11" x14ac:dyDescent="0.25">
      <c r="J229" s="14"/>
      <c r="K229" s="14"/>
    </row>
    <row r="230" spans="10:11" x14ac:dyDescent="0.25">
      <c r="J230" s="14"/>
      <c r="K230" s="14"/>
    </row>
    <row r="231" spans="10:11" x14ac:dyDescent="0.25">
      <c r="J231" s="14"/>
      <c r="K231" s="14"/>
    </row>
    <row r="232" spans="10:11" x14ac:dyDescent="0.25">
      <c r="J232" s="14"/>
      <c r="K232" s="14"/>
    </row>
    <row r="233" spans="10:11" x14ac:dyDescent="0.25">
      <c r="J233" s="14"/>
      <c r="K233" s="14"/>
    </row>
    <row r="234" spans="10:11" x14ac:dyDescent="0.25">
      <c r="J234" s="14"/>
      <c r="K234" s="14"/>
    </row>
    <row r="235" spans="10:11" x14ac:dyDescent="0.25">
      <c r="J235" s="14"/>
      <c r="K235" s="14"/>
    </row>
    <row r="236" spans="10:11" x14ac:dyDescent="0.25">
      <c r="J236" s="14"/>
      <c r="K236" s="14"/>
    </row>
    <row r="237" spans="10:11" x14ac:dyDescent="0.25">
      <c r="J237" s="14"/>
      <c r="K237" s="14"/>
    </row>
    <row r="238" spans="10:11" x14ac:dyDescent="0.25">
      <c r="J238" s="14"/>
      <c r="K238" s="14"/>
    </row>
    <row r="239" spans="10:11" x14ac:dyDescent="0.25">
      <c r="J239" s="14"/>
      <c r="K239" s="14"/>
    </row>
    <row r="240" spans="10:11" x14ac:dyDescent="0.25">
      <c r="J240" s="14"/>
      <c r="K240" s="14"/>
    </row>
    <row r="241" spans="10:11" x14ac:dyDescent="0.25">
      <c r="J241" s="14"/>
      <c r="K241" s="14"/>
    </row>
    <row r="242" spans="10:11" x14ac:dyDescent="0.25">
      <c r="J242" s="14"/>
      <c r="K242" s="14"/>
    </row>
    <row r="243" spans="10:11" x14ac:dyDescent="0.25">
      <c r="J243" s="14"/>
      <c r="K243" s="14"/>
    </row>
    <row r="244" spans="10:11" x14ac:dyDescent="0.25">
      <c r="J244" s="14"/>
      <c r="K244" s="14"/>
    </row>
    <row r="245" spans="10:11" x14ac:dyDescent="0.25">
      <c r="J245" s="14"/>
      <c r="K245" s="14"/>
    </row>
    <row r="246" spans="10:11" x14ac:dyDescent="0.25">
      <c r="J246" s="14"/>
      <c r="K246" s="14"/>
    </row>
    <row r="247" spans="10:11" x14ac:dyDescent="0.25">
      <c r="J247" s="14"/>
      <c r="K247" s="14"/>
    </row>
    <row r="248" spans="10:11" x14ac:dyDescent="0.25">
      <c r="J248" s="14"/>
      <c r="K248" s="14"/>
    </row>
    <row r="249" spans="10:11" x14ac:dyDescent="0.25">
      <c r="J249" s="14"/>
      <c r="K249" s="14"/>
    </row>
    <row r="250" spans="10:11" x14ac:dyDescent="0.25">
      <c r="J250" s="14"/>
      <c r="K250" s="14"/>
    </row>
    <row r="251" spans="10:11" x14ac:dyDescent="0.25">
      <c r="J251" s="14"/>
      <c r="K251" s="14"/>
    </row>
    <row r="252" spans="10:11" x14ac:dyDescent="0.25">
      <c r="J252" s="14"/>
      <c r="K252" s="14"/>
    </row>
    <row r="253" spans="10:11" x14ac:dyDescent="0.25">
      <c r="J253" s="14"/>
      <c r="K253" s="14"/>
    </row>
    <row r="254" spans="10:11" x14ac:dyDescent="0.25">
      <c r="J254" s="14"/>
      <c r="K254" s="14"/>
    </row>
    <row r="255" spans="10:11" x14ac:dyDescent="0.25">
      <c r="J255" s="14"/>
      <c r="K255" s="14"/>
    </row>
    <row r="256" spans="10:11" x14ac:dyDescent="0.25">
      <c r="J256" s="14"/>
      <c r="K256" s="14"/>
    </row>
    <row r="257" spans="10:11" x14ac:dyDescent="0.25">
      <c r="J257" s="14"/>
      <c r="K257" s="14"/>
    </row>
    <row r="258" spans="10:11" x14ac:dyDescent="0.25">
      <c r="J258" s="14"/>
      <c r="K258" s="14"/>
    </row>
    <row r="259" spans="10:11" x14ac:dyDescent="0.25">
      <c r="J259" s="14"/>
      <c r="K259" s="14"/>
    </row>
    <row r="260" spans="10:11" x14ac:dyDescent="0.25">
      <c r="J260" s="14"/>
      <c r="K260" s="14"/>
    </row>
    <row r="261" spans="10:11" x14ac:dyDescent="0.25">
      <c r="J261" s="14"/>
      <c r="K261" s="14"/>
    </row>
    <row r="262" spans="10:11" x14ac:dyDescent="0.25">
      <c r="J262" s="14"/>
      <c r="K262" s="14"/>
    </row>
    <row r="263" spans="10:11" x14ac:dyDescent="0.25">
      <c r="J263" s="14"/>
      <c r="K263" s="14"/>
    </row>
    <row r="264" spans="10:11" x14ac:dyDescent="0.25">
      <c r="J264" s="14"/>
      <c r="K264" s="14"/>
    </row>
    <row r="265" spans="10:11" x14ac:dyDescent="0.25">
      <c r="J265" s="14"/>
      <c r="K265" s="14"/>
    </row>
    <row r="266" spans="10:11" x14ac:dyDescent="0.25">
      <c r="J266" s="14"/>
      <c r="K266" s="14"/>
    </row>
    <row r="267" spans="10:11" x14ac:dyDescent="0.25">
      <c r="J267" s="14"/>
      <c r="K267" s="14"/>
    </row>
  </sheetData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opLeftCell="A2" workbookViewId="0">
      <selection activeCell="G23" sqref="G23"/>
    </sheetView>
  </sheetViews>
  <sheetFormatPr defaultRowHeight="15" x14ac:dyDescent="0.25"/>
  <cols>
    <col min="1" max="1" width="10.42578125" bestFit="1" customWidth="1"/>
    <col min="7" max="7" width="11.5703125" bestFit="1" customWidth="1"/>
    <col min="10" max="10" width="19.140625" bestFit="1" customWidth="1"/>
  </cols>
  <sheetData>
    <row r="1" spans="1:11" x14ac:dyDescent="0.25">
      <c r="A1" s="3" t="s">
        <v>3</v>
      </c>
      <c r="C1" s="3" t="s">
        <v>0</v>
      </c>
      <c r="E1" s="3" t="s">
        <v>1</v>
      </c>
      <c r="G1" s="3" t="s">
        <v>2</v>
      </c>
      <c r="H1" s="3" t="s">
        <v>4</v>
      </c>
    </row>
    <row r="2" spans="1:11" x14ac:dyDescent="0.25">
      <c r="A2" s="2">
        <v>43192</v>
      </c>
      <c r="C2">
        <v>32968.68</v>
      </c>
      <c r="E2">
        <v>33255.360000000001</v>
      </c>
      <c r="G2">
        <v>286.68</v>
      </c>
      <c r="H2" s="5">
        <v>8.6999999999999994E-3</v>
      </c>
      <c r="J2" s="7" t="s">
        <v>37</v>
      </c>
      <c r="K2" s="8"/>
    </row>
    <row r="3" spans="1:11" x14ac:dyDescent="0.25">
      <c r="A3" s="2">
        <v>43193</v>
      </c>
      <c r="C3">
        <v>33255.360000000001</v>
      </c>
      <c r="E3">
        <v>33370.629999999997</v>
      </c>
      <c r="G3">
        <v>115.27</v>
      </c>
      <c r="H3" s="5">
        <v>3.5000000000000001E-3</v>
      </c>
      <c r="J3" s="9" t="s">
        <v>38</v>
      </c>
      <c r="K3" s="9" t="s">
        <v>39</v>
      </c>
    </row>
    <row r="4" spans="1:11" x14ac:dyDescent="0.25">
      <c r="A4" s="2">
        <v>43194</v>
      </c>
      <c r="C4">
        <v>33370.629999999997</v>
      </c>
      <c r="E4">
        <v>33019.07</v>
      </c>
      <c r="G4">
        <v>-351.56</v>
      </c>
      <c r="H4" s="5">
        <v>-1.0500000000000001E-2</v>
      </c>
      <c r="J4" s="9" t="s">
        <v>40</v>
      </c>
      <c r="K4" s="9" t="s">
        <v>41</v>
      </c>
    </row>
    <row r="5" spans="1:11" x14ac:dyDescent="0.25">
      <c r="A5" s="2">
        <v>43195</v>
      </c>
      <c r="C5">
        <v>33019.07</v>
      </c>
      <c r="E5">
        <v>33596.800000000003</v>
      </c>
      <c r="G5">
        <v>577.73</v>
      </c>
      <c r="H5" s="5">
        <v>1.7500000000000002E-2</v>
      </c>
      <c r="J5" s="9" t="s">
        <v>42</v>
      </c>
      <c r="K5" s="9" t="s">
        <v>43</v>
      </c>
    </row>
    <row r="6" spans="1:11" x14ac:dyDescent="0.25">
      <c r="A6" s="2">
        <v>43196</v>
      </c>
      <c r="C6">
        <v>33596.800000000003</v>
      </c>
      <c r="E6">
        <v>33626.97</v>
      </c>
      <c r="G6">
        <v>30.17</v>
      </c>
      <c r="H6" s="5">
        <v>8.9999999999999998E-4</v>
      </c>
      <c r="J6" s="9" t="s">
        <v>44</v>
      </c>
      <c r="K6" s="9" t="s">
        <v>45</v>
      </c>
    </row>
    <row r="7" spans="1:11" x14ac:dyDescent="0.25">
      <c r="A7" s="2">
        <v>43199</v>
      </c>
      <c r="C7">
        <v>33626.97</v>
      </c>
      <c r="E7">
        <v>33788.54</v>
      </c>
      <c r="G7">
        <v>161.57</v>
      </c>
      <c r="H7" s="5">
        <v>4.7999999999999996E-3</v>
      </c>
      <c r="J7" s="9" t="s">
        <v>46</v>
      </c>
      <c r="K7" s="9" t="s">
        <v>47</v>
      </c>
    </row>
    <row r="8" spans="1:11" x14ac:dyDescent="0.25">
      <c r="A8" s="2">
        <v>43200</v>
      </c>
      <c r="C8">
        <v>33788.54</v>
      </c>
      <c r="E8">
        <v>33880.25</v>
      </c>
      <c r="G8">
        <v>91.71</v>
      </c>
      <c r="H8" s="5">
        <v>2.7000000000000001E-3</v>
      </c>
      <c r="J8" s="9" t="s">
        <v>48</v>
      </c>
      <c r="K8" s="9" t="s">
        <v>49</v>
      </c>
    </row>
    <row r="9" spans="1:11" x14ac:dyDescent="0.25">
      <c r="A9" s="2">
        <v>43201</v>
      </c>
      <c r="C9">
        <v>33880.25</v>
      </c>
      <c r="E9">
        <v>33940</v>
      </c>
      <c r="G9">
        <v>61</v>
      </c>
      <c r="H9" s="5">
        <v>1.8E-3</v>
      </c>
      <c r="J9" s="8"/>
      <c r="K9" s="8"/>
    </row>
    <row r="10" spans="1:11" x14ac:dyDescent="0.25">
      <c r="A10" s="2">
        <v>43202</v>
      </c>
      <c r="C10">
        <v>33940</v>
      </c>
      <c r="E10">
        <v>34101.129999999997</v>
      </c>
      <c r="G10">
        <v>160.69</v>
      </c>
      <c r="H10" s="5">
        <v>4.7000000000000002E-3</v>
      </c>
      <c r="J10" s="10" t="s">
        <v>50</v>
      </c>
      <c r="K10" s="10" t="s">
        <v>51</v>
      </c>
    </row>
    <row r="11" spans="1:11" x14ac:dyDescent="0.25">
      <c r="A11" s="2">
        <v>43203</v>
      </c>
      <c r="C11">
        <v>34101.129999999997</v>
      </c>
      <c r="E11">
        <v>34192.65</v>
      </c>
      <c r="G11">
        <v>91.52</v>
      </c>
      <c r="H11" s="5">
        <v>2.7000000000000001E-3</v>
      </c>
      <c r="J11" s="10" t="s">
        <v>52</v>
      </c>
      <c r="K11" s="10" t="s">
        <v>53</v>
      </c>
    </row>
    <row r="12" spans="1:11" x14ac:dyDescent="0.25">
      <c r="A12" s="2">
        <v>43206</v>
      </c>
      <c r="C12">
        <v>34192.65</v>
      </c>
      <c r="E12">
        <v>34305</v>
      </c>
      <c r="G12">
        <v>112.78</v>
      </c>
      <c r="H12" s="5">
        <v>3.3E-3</v>
      </c>
    </row>
    <row r="13" spans="1:11" x14ac:dyDescent="0.25">
      <c r="A13" s="2">
        <v>43207</v>
      </c>
      <c r="C13">
        <v>34305</v>
      </c>
      <c r="E13">
        <v>34395.06</v>
      </c>
      <c r="G13">
        <v>89.63</v>
      </c>
      <c r="H13" s="5">
        <v>2.5999999999999999E-3</v>
      </c>
    </row>
    <row r="14" spans="1:11" x14ac:dyDescent="0.25">
      <c r="A14" s="2">
        <v>43208</v>
      </c>
      <c r="C14">
        <v>34395.06</v>
      </c>
      <c r="E14">
        <v>34331.68</v>
      </c>
      <c r="G14">
        <v>-63.38</v>
      </c>
      <c r="H14" s="5">
        <v>-1.8E-3</v>
      </c>
    </row>
    <row r="15" spans="1:11" x14ac:dyDescent="0.25">
      <c r="A15" s="2">
        <v>43209</v>
      </c>
      <c r="C15">
        <v>34331.68</v>
      </c>
      <c r="E15">
        <v>34427.29</v>
      </c>
      <c r="G15">
        <v>95.61</v>
      </c>
      <c r="H15" s="5">
        <v>2.8E-3</v>
      </c>
    </row>
    <row r="16" spans="1:11" x14ac:dyDescent="0.25">
      <c r="A16" s="2">
        <v>43210</v>
      </c>
      <c r="C16">
        <v>34427.29</v>
      </c>
      <c r="E16">
        <v>34415.58</v>
      </c>
      <c r="G16">
        <v>-11.71</v>
      </c>
      <c r="H16" s="5">
        <v>-2.9999999999999997E-4</v>
      </c>
    </row>
    <row r="17" spans="1:8" x14ac:dyDescent="0.25">
      <c r="A17" s="2">
        <v>43213</v>
      </c>
      <c r="C17">
        <v>34415.58</v>
      </c>
      <c r="E17">
        <v>34450.769999999997</v>
      </c>
      <c r="G17">
        <v>35.19</v>
      </c>
      <c r="H17" s="5">
        <v>1E-3</v>
      </c>
    </row>
    <row r="18" spans="1:8" x14ac:dyDescent="0.25">
      <c r="A18" s="2">
        <v>43214</v>
      </c>
      <c r="C18">
        <v>34450.769999999997</v>
      </c>
      <c r="E18">
        <v>34616.639999999999</v>
      </c>
      <c r="G18">
        <v>165.87</v>
      </c>
      <c r="H18" s="5">
        <v>4.7999999999999996E-3</v>
      </c>
    </row>
    <row r="19" spans="1:8" x14ac:dyDescent="0.25">
      <c r="A19" s="2">
        <v>43215</v>
      </c>
      <c r="C19">
        <v>34616.639999999999</v>
      </c>
      <c r="E19">
        <v>34501.269999999997</v>
      </c>
      <c r="G19">
        <v>-115.37</v>
      </c>
      <c r="H19" s="5">
        <v>-3.3E-3</v>
      </c>
    </row>
    <row r="20" spans="1:8" x14ac:dyDescent="0.25">
      <c r="A20" s="2">
        <v>43216</v>
      </c>
      <c r="C20">
        <v>34501.269999999997</v>
      </c>
      <c r="E20">
        <v>34713.599999999999</v>
      </c>
      <c r="G20">
        <v>212.33</v>
      </c>
      <c r="H20" s="5">
        <v>6.1999999999999998E-3</v>
      </c>
    </row>
    <row r="21" spans="1:8" x14ac:dyDescent="0.25">
      <c r="A21" s="2">
        <v>43217</v>
      </c>
      <c r="C21">
        <v>34713.599999999999</v>
      </c>
      <c r="E21">
        <v>34969.699999999997</v>
      </c>
      <c r="G21">
        <v>256.10000000000002</v>
      </c>
      <c r="H21" s="5">
        <v>7.4000000000000003E-3</v>
      </c>
    </row>
    <row r="22" spans="1:8" x14ac:dyDescent="0.25">
      <c r="A22" s="2">
        <v>43220</v>
      </c>
      <c r="C22">
        <v>34969.699999999997</v>
      </c>
      <c r="E22">
        <v>35160.36</v>
      </c>
      <c r="G22">
        <v>190.66</v>
      </c>
      <c r="H22" s="5">
        <v>5.4999999999999997E-3</v>
      </c>
    </row>
    <row r="23" spans="1:8" x14ac:dyDescent="0.25">
      <c r="G23" s="11">
        <f>SUM(G2:G22)</f>
        <v>2192.4899999999998</v>
      </c>
    </row>
  </sheetData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workbookViewId="0">
      <selection activeCell="E20" sqref="E20"/>
    </sheetView>
  </sheetViews>
  <sheetFormatPr defaultRowHeight="15" x14ac:dyDescent="0.25"/>
  <cols>
    <col min="1" max="1" width="10.42578125" bestFit="1" customWidth="1"/>
    <col min="7" max="7" width="11.5703125" bestFit="1" customWidth="1"/>
    <col min="9" max="9" width="91" bestFit="1" customWidth="1"/>
    <col min="10" max="10" width="68.85546875" bestFit="1" customWidth="1"/>
  </cols>
  <sheetData>
    <row r="1" spans="1:9" x14ac:dyDescent="0.25">
      <c r="A1" s="4" t="s">
        <v>3</v>
      </c>
      <c r="B1" s="4"/>
      <c r="C1" s="3" t="s">
        <v>0</v>
      </c>
      <c r="D1" s="3"/>
      <c r="E1" s="3" t="s">
        <v>1</v>
      </c>
      <c r="F1" s="3"/>
      <c r="G1" s="3" t="s">
        <v>2</v>
      </c>
      <c r="H1" s="1" t="s">
        <v>4</v>
      </c>
    </row>
    <row r="2" spans="1:9" x14ac:dyDescent="0.25">
      <c r="A2" s="2">
        <v>43160</v>
      </c>
      <c r="C2">
        <v>34184.04</v>
      </c>
      <c r="E2">
        <v>34046.94</v>
      </c>
      <c r="G2">
        <v>-137.1</v>
      </c>
      <c r="H2" s="5">
        <v>-4.0000000000000001E-3</v>
      </c>
    </row>
    <row r="3" spans="1:9" x14ac:dyDescent="0.25">
      <c r="A3" s="2">
        <v>43164</v>
      </c>
      <c r="C3">
        <v>34046.94</v>
      </c>
      <c r="E3">
        <v>33746.78</v>
      </c>
      <c r="G3">
        <v>-300.16000000000003</v>
      </c>
      <c r="H3" s="5">
        <v>-8.8000000000000005E-3</v>
      </c>
    </row>
    <row r="4" spans="1:9" x14ac:dyDescent="0.25">
      <c r="A4" s="2">
        <v>43165</v>
      </c>
      <c r="C4">
        <v>33746.78</v>
      </c>
      <c r="E4">
        <v>33317.199999999997</v>
      </c>
      <c r="G4">
        <v>-429.58</v>
      </c>
      <c r="H4" s="5">
        <v>-1.2999999999999999E-2</v>
      </c>
    </row>
    <row r="5" spans="1:9" x14ac:dyDescent="0.25">
      <c r="A5" s="2">
        <v>43166</v>
      </c>
      <c r="C5">
        <v>33317.199999999997</v>
      </c>
      <c r="E5">
        <v>33033.089999999997</v>
      </c>
      <c r="G5">
        <v>-284.11</v>
      </c>
      <c r="H5" s="5">
        <v>-8.5000000000000006E-3</v>
      </c>
      <c r="I5" t="s">
        <v>24</v>
      </c>
    </row>
    <row r="6" spans="1:9" x14ac:dyDescent="0.25">
      <c r="A6" s="2">
        <v>43167</v>
      </c>
      <c r="C6">
        <v>33033.089999999997</v>
      </c>
      <c r="E6">
        <v>33351.57</v>
      </c>
      <c r="G6">
        <v>318.48</v>
      </c>
      <c r="H6" s="5">
        <v>9.5999999999999992E-3</v>
      </c>
      <c r="I6" t="s">
        <v>25</v>
      </c>
    </row>
    <row r="7" spans="1:9" x14ac:dyDescent="0.25">
      <c r="A7" s="2">
        <v>42803</v>
      </c>
      <c r="C7">
        <v>33351.57</v>
      </c>
      <c r="E7">
        <v>33307.14</v>
      </c>
      <c r="G7">
        <v>-44.43</v>
      </c>
      <c r="H7" s="5">
        <v>-1.2999999999999999E-3</v>
      </c>
      <c r="I7" t="s">
        <v>26</v>
      </c>
    </row>
    <row r="8" spans="1:9" x14ac:dyDescent="0.25">
      <c r="A8" s="2">
        <v>43171</v>
      </c>
      <c r="C8">
        <v>33307.14</v>
      </c>
      <c r="E8">
        <v>33917.94</v>
      </c>
      <c r="G8">
        <v>610.79999999999995</v>
      </c>
      <c r="H8" s="5">
        <v>1.83E-2</v>
      </c>
    </row>
    <row r="9" spans="1:9" x14ac:dyDescent="0.25">
      <c r="A9" s="2">
        <v>43172</v>
      </c>
      <c r="C9">
        <v>33917.94</v>
      </c>
      <c r="E9">
        <v>33856.78</v>
      </c>
      <c r="G9">
        <v>-61.16</v>
      </c>
      <c r="H9" s="5">
        <v>-1.8E-3</v>
      </c>
      <c r="I9" t="s">
        <v>27</v>
      </c>
    </row>
    <row r="10" spans="1:9" x14ac:dyDescent="0.25">
      <c r="A10" s="2">
        <v>43173</v>
      </c>
      <c r="C10">
        <v>33856.78</v>
      </c>
      <c r="E10">
        <v>33835.74</v>
      </c>
      <c r="G10">
        <v>-21.04</v>
      </c>
      <c r="H10" s="5">
        <v>-5.9999999999999995E-4</v>
      </c>
    </row>
    <row r="11" spans="1:9" x14ac:dyDescent="0.25">
      <c r="A11" s="2">
        <v>43174</v>
      </c>
      <c r="C11">
        <v>33835.741000000002</v>
      </c>
      <c r="E11">
        <v>33685.54</v>
      </c>
      <c r="G11">
        <v>-150.19999999999999</v>
      </c>
      <c r="H11" s="5">
        <v>-4.4000000000000003E-3</v>
      </c>
      <c r="I11" t="s">
        <v>28</v>
      </c>
    </row>
    <row r="12" spans="1:9" x14ac:dyDescent="0.25">
      <c r="A12" s="2">
        <v>43175</v>
      </c>
      <c r="C12">
        <v>33685.54</v>
      </c>
      <c r="E12">
        <v>33176</v>
      </c>
      <c r="G12">
        <v>-509.54</v>
      </c>
      <c r="H12" s="5">
        <v>-1.5100000000000001E-2</v>
      </c>
    </row>
    <row r="13" spans="1:9" x14ac:dyDescent="0.25">
      <c r="A13" s="2">
        <v>43178</v>
      </c>
      <c r="C13">
        <v>33176</v>
      </c>
      <c r="E13">
        <v>32923.120000000003</v>
      </c>
      <c r="G13">
        <v>-252.88</v>
      </c>
      <c r="H13" s="5">
        <v>-7.6E-3</v>
      </c>
      <c r="I13" t="s">
        <v>29</v>
      </c>
    </row>
    <row r="14" spans="1:9" x14ac:dyDescent="0.25">
      <c r="A14" s="2">
        <v>43179</v>
      </c>
      <c r="C14">
        <v>32923.120000000003</v>
      </c>
      <c r="E14">
        <v>32996.76</v>
      </c>
      <c r="G14">
        <v>73.64</v>
      </c>
      <c r="H14" s="5">
        <v>2.2000000000000001E-3</v>
      </c>
    </row>
    <row r="15" spans="1:9" x14ac:dyDescent="0.25">
      <c r="A15" s="2">
        <v>43180</v>
      </c>
      <c r="C15">
        <v>32996.76</v>
      </c>
      <c r="E15">
        <v>33136.18</v>
      </c>
      <c r="G15">
        <v>139.41999999999999</v>
      </c>
      <c r="H15" s="5">
        <v>4.1999999999999997E-3</v>
      </c>
    </row>
    <row r="16" spans="1:9" x14ac:dyDescent="0.25">
      <c r="A16" s="2">
        <v>43181</v>
      </c>
      <c r="C16">
        <v>33136.18</v>
      </c>
      <c r="E16">
        <v>33006.269999999997</v>
      </c>
      <c r="G16">
        <v>-129.91</v>
      </c>
      <c r="H16" s="5">
        <v>-3.8999999999999998E-3</v>
      </c>
    </row>
    <row r="17" spans="1:10" x14ac:dyDescent="0.25">
      <c r="A17" s="2">
        <v>43182</v>
      </c>
      <c r="C17">
        <v>33006.269999999997</v>
      </c>
      <c r="E17">
        <v>32596.54</v>
      </c>
      <c r="G17">
        <v>-409.73</v>
      </c>
      <c r="H17" s="5">
        <v>-1.26E-2</v>
      </c>
      <c r="I17" t="s">
        <v>36</v>
      </c>
    </row>
    <row r="18" spans="1:10" x14ac:dyDescent="0.25">
      <c r="A18" s="2">
        <v>43185</v>
      </c>
      <c r="C18">
        <v>32596.54</v>
      </c>
      <c r="E18">
        <v>33066.410000000003</v>
      </c>
      <c r="G18">
        <v>469.87</v>
      </c>
      <c r="H18" s="5">
        <v>1.44E-2</v>
      </c>
    </row>
    <row r="19" spans="1:10" x14ac:dyDescent="0.25">
      <c r="A19" s="2">
        <v>43186</v>
      </c>
      <c r="C19">
        <v>33066.410000000003</v>
      </c>
      <c r="E19">
        <v>33174.39</v>
      </c>
      <c r="G19">
        <v>107.98</v>
      </c>
      <c r="H19" s="5">
        <v>3.3E-3</v>
      </c>
    </row>
    <row r="20" spans="1:10" x14ac:dyDescent="0.25">
      <c r="A20" s="2">
        <v>43187</v>
      </c>
      <c r="C20">
        <v>33174.39</v>
      </c>
      <c r="E20">
        <v>32968.68</v>
      </c>
      <c r="G20">
        <v>-205.71</v>
      </c>
      <c r="H20" s="5">
        <v>-6.1999999999999998E-3</v>
      </c>
    </row>
    <row r="21" spans="1:10" x14ac:dyDescent="0.25">
      <c r="G21" s="11">
        <f>SUM(G2:G20)</f>
        <v>-1215.3599999999997</v>
      </c>
    </row>
    <row r="26" spans="1:10" x14ac:dyDescent="0.25">
      <c r="J26" t="s">
        <v>30</v>
      </c>
    </row>
    <row r="29" spans="1:10" x14ac:dyDescent="0.25">
      <c r="J29" t="s">
        <v>31</v>
      </c>
    </row>
    <row r="31" spans="1:10" x14ac:dyDescent="0.25">
      <c r="J31" t="s">
        <v>32</v>
      </c>
    </row>
    <row r="33" spans="10:10" x14ac:dyDescent="0.25">
      <c r="J33" t="s">
        <v>33</v>
      </c>
    </row>
    <row r="35" spans="10:10" x14ac:dyDescent="0.25">
      <c r="J35" t="s">
        <v>34</v>
      </c>
    </row>
    <row r="37" spans="10:10" x14ac:dyDescent="0.25">
      <c r="J37" t="s">
        <v>35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NOVEMBER 2018</vt:lpstr>
      <vt:lpstr>OCT 2018</vt:lpstr>
      <vt:lpstr>SEPTEMBER 2018</vt:lpstr>
      <vt:lpstr>AUGUST 2018</vt:lpstr>
      <vt:lpstr>JULY 2018</vt:lpstr>
      <vt:lpstr>JUNE 2018</vt:lpstr>
      <vt:lpstr>MAY 2018</vt:lpstr>
      <vt:lpstr>APRIL 2018</vt:lpstr>
      <vt:lpstr>MARCH 2018</vt:lpstr>
      <vt:lpstr>FEBRUARY 2018</vt:lpstr>
      <vt:lpstr>JANUARY 2018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Swaminathan</cp:lastModifiedBy>
  <dcterms:created xsi:type="dcterms:W3CDTF">2011-08-04T11:45:48Z</dcterms:created>
  <dcterms:modified xsi:type="dcterms:W3CDTF">2018-11-28T12:49:54Z</dcterms:modified>
</cp:coreProperties>
</file>